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ОЛИМПИАДА\20-21\протоколы\итоговые\протоколы\"/>
    </mc:Choice>
  </mc:AlternateContent>
  <bookViews>
    <workbookView xWindow="120" yWindow="180" windowWidth="9720" windowHeight="7260" firstSheet="1" activeTab="1"/>
  </bookViews>
  <sheets>
    <sheet name="Предварительный" sheetId="8" state="hidden" r:id="rId1"/>
    <sheet name="5" sheetId="7" r:id="rId2"/>
    <sheet name="6" sheetId="9" r:id="rId3"/>
    <sheet name="7" sheetId="16" r:id="rId4"/>
    <sheet name="8" sheetId="17" r:id="rId5"/>
    <sheet name="9" sheetId="18" r:id="rId6"/>
    <sheet name="10" sheetId="19" r:id="rId7"/>
  </sheets>
  <calcPr calcId="162913"/>
</workbook>
</file>

<file path=xl/calcChain.xml><?xml version="1.0" encoding="utf-8"?>
<calcChain xmlns="http://schemas.openxmlformats.org/spreadsheetml/2006/main">
  <c r="C21" i="19" l="1"/>
  <c r="I11" i="19"/>
  <c r="I15" i="19" s="1"/>
  <c r="H11" i="19"/>
  <c r="H15" i="19" s="1"/>
  <c r="C9" i="19"/>
  <c r="F3" i="19"/>
  <c r="F2" i="19"/>
  <c r="C26" i="18"/>
  <c r="I11" i="18"/>
  <c r="I14" i="18" s="1"/>
  <c r="H11" i="18"/>
  <c r="H15" i="18" s="1"/>
  <c r="C9" i="18"/>
  <c r="F3" i="18"/>
  <c r="F2" i="18"/>
  <c r="C28" i="17"/>
  <c r="I11" i="17"/>
  <c r="I15" i="17" s="1"/>
  <c r="H11" i="17"/>
  <c r="H15" i="17" s="1"/>
  <c r="C9" i="17"/>
  <c r="F3" i="17"/>
  <c r="F2" i="17"/>
  <c r="C27" i="16"/>
  <c r="I11" i="16"/>
  <c r="I14" i="16" s="1"/>
  <c r="H11" i="16"/>
  <c r="H15" i="16" s="1"/>
  <c r="C9" i="16"/>
  <c r="F3" i="16"/>
  <c r="F2" i="16"/>
  <c r="C30" i="9"/>
  <c r="C9" i="9"/>
  <c r="H11" i="9"/>
  <c r="H14" i="9" s="1"/>
  <c r="F3" i="9"/>
  <c r="F2" i="9"/>
  <c r="I11" i="9"/>
  <c r="I12" i="9" s="1"/>
  <c r="I11" i="7"/>
  <c r="I15" i="7" s="1"/>
  <c r="H15" i="7"/>
  <c r="H14" i="7"/>
  <c r="H12" i="7"/>
  <c r="I14" i="19"/>
  <c r="H12" i="18"/>
  <c r="H14" i="18"/>
  <c r="I14" i="17"/>
  <c r="I12" i="7" l="1"/>
  <c r="H14" i="19"/>
  <c r="H14" i="17"/>
  <c r="H14" i="16"/>
  <c r="I14" i="7"/>
  <c r="I12" i="16"/>
  <c r="I12" i="17"/>
  <c r="I12" i="18"/>
  <c r="I12" i="19"/>
  <c r="I15" i="16"/>
  <c r="I15" i="18"/>
  <c r="H12" i="16"/>
  <c r="H12" i="17"/>
  <c r="H12" i="19"/>
  <c r="H15" i="9"/>
  <c r="I14" i="9"/>
  <c r="I15" i="9"/>
  <c r="H12" i="9"/>
</calcChain>
</file>

<file path=xl/sharedStrings.xml><?xml version="1.0" encoding="utf-8"?>
<sst xmlns="http://schemas.openxmlformats.org/spreadsheetml/2006/main" count="663" uniqueCount="195">
  <si>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</si>
  <si>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</si>
  <si>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</si>
  <si>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</si>
  <si>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</si>
  <si>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</si>
  <si>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Присутствовали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</si>
  <si>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</si>
  <si>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</si>
  <si>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</si>
  <si>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</si>
  <si>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</si>
  <si>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</si>
  <si>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</si>
  <si>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</si>
  <si>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</si>
  <si>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</si>
  <si>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</si>
  <si>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 xml:space="preserve">Максимальное колличество баллов    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</si>
  <si>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</si>
  <si>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1. Утвердить предварительные результаты участников школьного этапа всероссийской олимпиады школьников по ___________, ______ класс</t>
  </si>
  <si>
    <t>Инициалы</t>
  </si>
  <si>
    <t>Балл</t>
  </si>
  <si>
    <t>Шифр работы</t>
  </si>
  <si>
    <t>Статус участника</t>
  </si>
  <si>
    <t>Предварительный протокол заседания жюри школьного  этапа всероссийской олимпиады школьников (для размещения на сайте ОУ)</t>
  </si>
  <si>
    <t>класс</t>
  </si>
  <si>
    <t>1. Утверждение рейтинга участников школьного этапа всероссийской олимпиады школьников по</t>
  </si>
  <si>
    <t>2. Утверждение победителей и призеров школьного этапа всероссийской олимпиады школьников по</t>
  </si>
  <si>
    <t>1. Утвердить рейтинг участников школьного этапа всероссийской олимпиады школьников по</t>
  </si>
  <si>
    <t>2. Утвердить список победителей и призеров школьного этапа всероссийской олимпиады школьников по</t>
  </si>
  <si>
    <t xml:space="preserve"> </t>
  </si>
  <si>
    <t>победитель</t>
  </si>
  <si>
    <t>призёр</t>
  </si>
  <si>
    <t>участник</t>
  </si>
  <si>
    <t>Присутствовали:</t>
  </si>
  <si>
    <t>Иванович</t>
  </si>
  <si>
    <t>6 А</t>
  </si>
  <si>
    <t>муниципальное бюджетное общеобразовательное учреждение "Центр образования № 6 "Перспектива"" г. Белгорода</t>
  </si>
  <si>
    <t>английский язык</t>
  </si>
  <si>
    <t>английскому языку</t>
  </si>
  <si>
    <t>Сенчугов</t>
  </si>
  <si>
    <t>Ярослав</t>
  </si>
  <si>
    <t>Андреевич</t>
  </si>
  <si>
    <t>Саенко Алла Владимировна</t>
  </si>
  <si>
    <t>Белова</t>
  </si>
  <si>
    <t>Анастасия</t>
  </si>
  <si>
    <t>Алексеевна</t>
  </si>
  <si>
    <t>5 А</t>
  </si>
  <si>
    <t xml:space="preserve">Курганская </t>
  </si>
  <si>
    <t>Александра</t>
  </si>
  <si>
    <t>Витальевна</t>
  </si>
  <si>
    <t>Бекуришвили</t>
  </si>
  <si>
    <t>Давидович</t>
  </si>
  <si>
    <t>Федоренко</t>
  </si>
  <si>
    <t>Маргарита</t>
  </si>
  <si>
    <t>Романовна</t>
  </si>
  <si>
    <t>Архипенко</t>
  </si>
  <si>
    <t>Дарья</t>
  </si>
  <si>
    <t>Золотых</t>
  </si>
  <si>
    <t>Софья</t>
  </si>
  <si>
    <t>Николаевна</t>
  </si>
  <si>
    <t>Дмитриевна</t>
  </si>
  <si>
    <t>Попков</t>
  </si>
  <si>
    <t>Илья</t>
  </si>
  <si>
    <t>Шурыгин</t>
  </si>
  <si>
    <t>Лев</t>
  </si>
  <si>
    <t>Жулина</t>
  </si>
  <si>
    <t>Мария</t>
  </si>
  <si>
    <t>Максимовна</t>
  </si>
  <si>
    <t>Седунова</t>
  </si>
  <si>
    <t>Константиновна</t>
  </si>
  <si>
    <t>Воловодова</t>
  </si>
  <si>
    <t>Ефросиния</t>
  </si>
  <si>
    <t>Червоченко</t>
  </si>
  <si>
    <t>Александр</t>
  </si>
  <si>
    <t>Подпорина</t>
  </si>
  <si>
    <t>Мозохин</t>
  </si>
  <si>
    <t>Сергеевич</t>
  </si>
  <si>
    <t>Нерубенко</t>
  </si>
  <si>
    <t>Артем</t>
  </si>
  <si>
    <t>Викторович</t>
  </si>
  <si>
    <t>Усачев</t>
  </si>
  <si>
    <t>Роман</t>
  </si>
  <si>
    <t>Саркисян</t>
  </si>
  <si>
    <t>Андрей</t>
  </si>
  <si>
    <t>Ашотович</t>
  </si>
  <si>
    <t>Петрова Ю.В.
Петров П.П.
Сидоров К.Д.</t>
  </si>
  <si>
    <t>Саенко А.В.</t>
  </si>
  <si>
    <t>Титова А.В.</t>
  </si>
  <si>
    <t>Яна</t>
  </si>
  <si>
    <t>6 Б</t>
  </si>
  <si>
    <t>Александровна</t>
  </si>
  <si>
    <t>Тимохина</t>
  </si>
  <si>
    <t>Устина</t>
  </si>
  <si>
    <t>Андреевна</t>
  </si>
  <si>
    <t>Петрова Юлия Васильевна</t>
  </si>
  <si>
    <t>Трощилов</t>
  </si>
  <si>
    <t>Вадим</t>
  </si>
  <si>
    <t>Константинович</t>
  </si>
  <si>
    <t>Руслана</t>
  </si>
  <si>
    <t>Николаев</t>
  </si>
  <si>
    <t>Даниил</t>
  </si>
  <si>
    <t>Титова Алиса Владимировна</t>
  </si>
  <si>
    <t>Яковлева</t>
  </si>
  <si>
    <t>Елизавета</t>
  </si>
  <si>
    <t>Васильевна</t>
  </si>
  <si>
    <t>Глазунов</t>
  </si>
  <si>
    <t>Кирилл</t>
  </si>
  <si>
    <t xml:space="preserve">Волков </t>
  </si>
  <si>
    <t>Виталий</t>
  </si>
  <si>
    <t>Косач</t>
  </si>
  <si>
    <t>Валера</t>
  </si>
  <si>
    <t>Яковлич</t>
  </si>
  <si>
    <t>Швидкий</t>
  </si>
  <si>
    <t>Егор</t>
  </si>
  <si>
    <t>Ильич</t>
  </si>
  <si>
    <t>Татаренко</t>
  </si>
  <si>
    <t>Матвей</t>
  </si>
  <si>
    <t>Олегович</t>
  </si>
  <si>
    <t>Попов</t>
  </si>
  <si>
    <t>Олег</t>
  </si>
  <si>
    <t>Дмитриевич</t>
  </si>
  <si>
    <t xml:space="preserve">Петрова Ю.В.
</t>
  </si>
  <si>
    <t>Петрова Ю.В.</t>
  </si>
  <si>
    <t xml:space="preserve">Черепанова </t>
  </si>
  <si>
    <t xml:space="preserve">Татьяна </t>
  </si>
  <si>
    <t>Константинова</t>
  </si>
  <si>
    <t>Петрова Юлия Владимировна</t>
  </si>
  <si>
    <t>Старикова</t>
  </si>
  <si>
    <t>Полина</t>
  </si>
  <si>
    <t>Сынкова</t>
  </si>
  <si>
    <t>Сергеевна</t>
  </si>
  <si>
    <t>7 Б</t>
  </si>
  <si>
    <t xml:space="preserve">Бабенков </t>
  </si>
  <si>
    <t xml:space="preserve">Илья </t>
  </si>
  <si>
    <t>Тавложанский</t>
  </si>
  <si>
    <t>Александрович</t>
  </si>
  <si>
    <t>7 А</t>
  </si>
  <si>
    <t>Бектов</t>
  </si>
  <si>
    <t>Николаевич</t>
  </si>
  <si>
    <t>Грановская</t>
  </si>
  <si>
    <t>Ева</t>
  </si>
  <si>
    <t>Ильина</t>
  </si>
  <si>
    <t>Дарина</t>
  </si>
  <si>
    <t>Тарабарова</t>
  </si>
  <si>
    <t>Ксения</t>
  </si>
  <si>
    <t>Титова Ю.В.</t>
  </si>
  <si>
    <t>8 А</t>
  </si>
  <si>
    <t>Кравченко</t>
  </si>
  <si>
    <t>Екатерина</t>
  </si>
  <si>
    <t>Носова</t>
  </si>
  <si>
    <t>Терещенко</t>
  </si>
  <si>
    <t>Арина</t>
  </si>
  <si>
    <t>призер</t>
  </si>
  <si>
    <t xml:space="preserve">Мозохин </t>
  </si>
  <si>
    <t>Никита</t>
  </si>
  <si>
    <t>Тулинов</t>
  </si>
  <si>
    <t>Курдюкова</t>
  </si>
  <si>
    <t>Игоревна</t>
  </si>
  <si>
    <t>Истомин</t>
  </si>
  <si>
    <t>Алексей</t>
  </si>
  <si>
    <t>Поляков</t>
  </si>
  <si>
    <t>Паномарев</t>
  </si>
  <si>
    <t>Богдан</t>
  </si>
  <si>
    <t>Ткаченко</t>
  </si>
  <si>
    <t>Владимировна</t>
  </si>
  <si>
    <t>Валерьевна</t>
  </si>
  <si>
    <t>Алексеевич</t>
  </si>
  <si>
    <t>Ренатович</t>
  </si>
  <si>
    <t>Бец</t>
  </si>
  <si>
    <t>9 А</t>
  </si>
  <si>
    <t>Никулин</t>
  </si>
  <si>
    <t>Витальевич</t>
  </si>
  <si>
    <t>Стариков</t>
  </si>
  <si>
    <t>Набиулин</t>
  </si>
  <si>
    <t>Курилов</t>
  </si>
  <si>
    <t>Степан</t>
  </si>
  <si>
    <t>Евгеньевич</t>
  </si>
  <si>
    <t>Подчувалов</t>
  </si>
  <si>
    <t>Иван</t>
  </si>
  <si>
    <t>Данилевич</t>
  </si>
  <si>
    <t>Эдуардовна</t>
  </si>
  <si>
    <t>Дмитрий</t>
  </si>
  <si>
    <t>Помазков</t>
  </si>
  <si>
    <t>Геннадьевич</t>
  </si>
  <si>
    <t>10 А</t>
  </si>
  <si>
    <t>Косова</t>
  </si>
  <si>
    <t>Викторовна</t>
  </si>
  <si>
    <t xml:space="preserve">Туровская </t>
  </si>
  <si>
    <t>Денисовна</t>
  </si>
  <si>
    <t>Виктория</t>
  </si>
  <si>
    <t>учатсник</t>
  </si>
  <si>
    <t>5 Б</t>
  </si>
  <si>
    <t>Седова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</si>
</sst>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5" xfId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F7" sqref="F7"/>
    </sheetView>
  </sheetViews>
  <sheetFormatPr defaultRowHeight="12.75" x14ac:dyDescent="0.2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 x14ac:dyDescent="0.2">
      <c r="A1" s="1"/>
      <c r="B1" s="66" t="s">
        <v>25</v>
      </c>
      <c r="C1" s="66"/>
      <c r="D1" s="66"/>
      <c r="E1" s="66"/>
      <c r="F1" s="66"/>
      <c r="G1" s="66"/>
      <c r="H1" s="66"/>
      <c r="I1" s="66"/>
      <c r="J1" s="66"/>
      <c r="K1" s="66"/>
    </row>
    <row r="2" spans="1:13" ht="15" x14ac:dyDescent="0.25">
      <c r="A2" s="1"/>
      <c r="B2" s="67" t="s">
        <v>15</v>
      </c>
      <c r="C2" s="67"/>
      <c r="D2" s="4"/>
      <c r="E2" s="3"/>
      <c r="F2" s="3"/>
      <c r="G2" s="23"/>
    </row>
    <row r="3" spans="1:13" ht="15" x14ac:dyDescent="0.25">
      <c r="A3" s="1"/>
      <c r="B3" s="70" t="s">
        <v>16</v>
      </c>
      <c r="C3" s="70"/>
      <c r="D3" s="12"/>
      <c r="E3" s="3"/>
      <c r="F3" s="3"/>
      <c r="G3" s="23"/>
    </row>
    <row r="4" spans="1:13" ht="15" x14ac:dyDescent="0.25">
      <c r="A4" s="1"/>
      <c r="B4" s="67" t="s">
        <v>14</v>
      </c>
      <c r="C4" s="67"/>
      <c r="D4" s="4"/>
      <c r="E4" s="3"/>
      <c r="F4" s="3"/>
      <c r="G4" s="23"/>
    </row>
    <row r="5" spans="1:13" ht="15" x14ac:dyDescent="0.25">
      <c r="A5" s="1"/>
      <c r="B5" s="67" t="s">
        <v>17</v>
      </c>
      <c r="C5" s="67"/>
      <c r="D5" s="4"/>
      <c r="E5" s="3"/>
      <c r="F5" s="3"/>
      <c r="G5" s="23"/>
    </row>
    <row r="6" spans="1:13" ht="15" x14ac:dyDescent="0.25">
      <c r="A6" s="1"/>
      <c r="B6" s="67" t="s">
        <v>18</v>
      </c>
      <c r="C6" s="67"/>
      <c r="D6" s="4"/>
      <c r="E6" s="3"/>
      <c r="F6" s="3"/>
      <c r="G6" s="23"/>
    </row>
    <row r="7" spans="1:13" ht="15" x14ac:dyDescent="0.25">
      <c r="A7" s="1"/>
      <c r="B7" s="67" t="s">
        <v>6</v>
      </c>
      <c r="C7" s="67"/>
      <c r="D7" s="2"/>
      <c r="E7" s="3"/>
      <c r="F7" s="3"/>
      <c r="G7" s="23"/>
    </row>
    <row r="8" spans="1:13" ht="15" x14ac:dyDescent="0.25">
      <c r="A8" s="1"/>
      <c r="B8" s="7" t="s">
        <v>3</v>
      </c>
      <c r="C8" s="7"/>
      <c r="D8" s="9"/>
      <c r="E8" s="3"/>
      <c r="F8" s="3"/>
      <c r="G8" s="23"/>
    </row>
    <row r="9" spans="1:13" ht="15" x14ac:dyDescent="0.25">
      <c r="A9" s="1"/>
      <c r="B9" s="10" t="s">
        <v>4</v>
      </c>
      <c r="C9" s="11"/>
      <c r="D9" s="11"/>
      <c r="E9" s="3"/>
      <c r="F9" s="3"/>
      <c r="G9" s="23"/>
    </row>
    <row r="10" spans="1:13" ht="15" x14ac:dyDescent="0.2">
      <c r="A10" s="1"/>
      <c r="B10" s="11" t="s">
        <v>19</v>
      </c>
      <c r="C10" s="11"/>
      <c r="D10" s="11"/>
      <c r="E10" s="3"/>
      <c r="F10" s="25"/>
      <c r="G10" s="25"/>
      <c r="H10" s="25"/>
      <c r="I10" s="25"/>
      <c r="J10" s="25"/>
    </row>
    <row r="11" spans="1:13" ht="15" x14ac:dyDescent="0.25">
      <c r="A11" s="1"/>
      <c r="B11" s="11" t="s">
        <v>11</v>
      </c>
      <c r="C11" s="11"/>
      <c r="D11" s="11"/>
      <c r="E11" s="3"/>
      <c r="F11" s="3"/>
      <c r="G11" s="23"/>
    </row>
    <row r="12" spans="1:13" ht="15" x14ac:dyDescent="0.2">
      <c r="A12" s="1"/>
      <c r="B12" s="68" t="s">
        <v>20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13" ht="15" x14ac:dyDescent="0.2">
      <c r="A13" s="1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15" x14ac:dyDescent="0.25">
      <c r="A14" s="44"/>
      <c r="B14" s="45" t="s">
        <v>7</v>
      </c>
      <c r="C14" s="20" t="s">
        <v>21</v>
      </c>
      <c r="D14" s="20" t="s">
        <v>1</v>
      </c>
      <c r="E14" s="20" t="s">
        <v>22</v>
      </c>
      <c r="F14" s="20" t="s">
        <v>23</v>
      </c>
      <c r="G14" s="23"/>
    </row>
    <row r="15" spans="1:13" ht="15" x14ac:dyDescent="0.25">
      <c r="A15" s="28"/>
      <c r="B15" s="14"/>
      <c r="C15" s="14"/>
      <c r="D15" s="13"/>
      <c r="E15" s="13"/>
      <c r="F15" s="19"/>
      <c r="G15" s="23"/>
    </row>
    <row r="16" spans="1:13" ht="15" x14ac:dyDescent="0.25">
      <c r="A16" s="28"/>
      <c r="B16" s="16"/>
      <c r="C16" s="17"/>
      <c r="D16" s="13"/>
      <c r="E16" s="13"/>
      <c r="F16" s="19"/>
      <c r="G16" s="23"/>
    </row>
    <row r="17" spans="1:13" ht="15" x14ac:dyDescent="0.25">
      <c r="A17" s="28"/>
      <c r="B17" s="19"/>
      <c r="C17" s="19"/>
      <c r="D17" s="13"/>
      <c r="E17" s="34"/>
      <c r="F17" s="39"/>
      <c r="G17" s="23"/>
    </row>
    <row r="18" spans="1:13" ht="15" x14ac:dyDescent="0.25">
      <c r="A18" s="28"/>
      <c r="B18" s="18"/>
      <c r="C18" s="35"/>
      <c r="D18" s="34"/>
      <c r="E18" s="40"/>
      <c r="F18" s="27"/>
      <c r="G18" s="23"/>
    </row>
    <row r="19" spans="1:13" ht="15" x14ac:dyDescent="0.25">
      <c r="A19" s="28"/>
      <c r="B19" s="18"/>
      <c r="C19" s="35"/>
      <c r="D19" s="34"/>
      <c r="E19" s="40"/>
      <c r="F19" s="27"/>
      <c r="G19" s="37"/>
      <c r="H19" s="38"/>
      <c r="I19" s="38"/>
      <c r="J19" s="38"/>
      <c r="K19" s="38"/>
      <c r="L19" s="38"/>
      <c r="M19" s="38"/>
    </row>
    <row r="20" spans="1:13" ht="15" x14ac:dyDescent="0.25">
      <c r="A20" s="28"/>
      <c r="B20" s="18"/>
      <c r="C20" s="35"/>
      <c r="D20" s="34"/>
      <c r="E20" s="40"/>
      <c r="F20" s="27"/>
      <c r="G20" s="23"/>
    </row>
    <row r="21" spans="1:13" ht="15" x14ac:dyDescent="0.25">
      <c r="A21" s="28"/>
      <c r="B21" s="18"/>
      <c r="C21" s="35"/>
      <c r="D21" s="34"/>
      <c r="E21" s="40"/>
      <c r="F21" s="27"/>
      <c r="G21" s="23"/>
    </row>
    <row r="22" spans="1:13" ht="15" x14ac:dyDescent="0.25">
      <c r="A22" s="28"/>
      <c r="B22" s="18"/>
      <c r="C22" s="35"/>
      <c r="D22" s="34"/>
      <c r="E22" s="40"/>
      <c r="F22" s="27"/>
      <c r="G22" s="23"/>
    </row>
    <row r="23" spans="1:13" ht="15" x14ac:dyDescent="0.25">
      <c r="A23" s="28"/>
      <c r="B23" s="18"/>
      <c r="C23" s="35"/>
      <c r="D23" s="34"/>
      <c r="E23" s="40"/>
      <c r="F23" s="27"/>
      <c r="G23" s="23"/>
    </row>
    <row r="24" spans="1:13" ht="15" x14ac:dyDescent="0.25">
      <c r="A24" s="28"/>
      <c r="B24" s="18"/>
      <c r="C24" s="35"/>
      <c r="D24" s="34"/>
      <c r="E24" s="40"/>
      <c r="F24" s="27"/>
      <c r="G24" s="23"/>
    </row>
    <row r="25" spans="1:13" ht="15" x14ac:dyDescent="0.25">
      <c r="A25" s="28"/>
      <c r="B25" s="18"/>
      <c r="C25" s="35"/>
      <c r="D25" s="34"/>
      <c r="E25" s="41"/>
      <c r="F25" s="27"/>
      <c r="G25" s="23"/>
    </row>
    <row r="26" spans="1:13" ht="15" x14ac:dyDescent="0.25">
      <c r="A26" s="28"/>
      <c r="B26" s="18"/>
      <c r="C26" s="17"/>
      <c r="D26" s="13"/>
      <c r="E26" s="40"/>
      <c r="F26" s="27"/>
      <c r="G26" s="23"/>
    </row>
    <row r="27" spans="1:13" ht="15" x14ac:dyDescent="0.25">
      <c r="A27" s="28"/>
      <c r="B27" s="29"/>
      <c r="C27" s="30"/>
      <c r="D27" s="28"/>
      <c r="E27" s="37"/>
      <c r="F27" s="37"/>
      <c r="G27" s="23"/>
    </row>
    <row r="28" spans="1:13" ht="15" x14ac:dyDescent="0.25">
      <c r="A28" s="28"/>
      <c r="B28" s="29"/>
      <c r="C28" s="30"/>
      <c r="D28" s="28"/>
      <c r="E28" s="37"/>
      <c r="F28" s="37"/>
      <c r="G28" s="23"/>
    </row>
    <row r="29" spans="1:13" ht="15" x14ac:dyDescent="0.25">
      <c r="A29" s="23"/>
      <c r="B29" s="7" t="s">
        <v>3</v>
      </c>
      <c r="C29" s="23"/>
      <c r="D29" s="23"/>
      <c r="E29" s="23"/>
      <c r="F29" s="23"/>
      <c r="G29" s="23"/>
    </row>
    <row r="30" spans="1:13" ht="15" x14ac:dyDescent="0.25">
      <c r="A30" s="23"/>
      <c r="B30" s="24"/>
      <c r="C30" s="23"/>
      <c r="D30" s="23"/>
      <c r="E30" s="23"/>
      <c r="F30" s="23"/>
    </row>
    <row r="31" spans="1:13" ht="15" x14ac:dyDescent="0.25">
      <c r="A31" s="23"/>
      <c r="B31" s="24"/>
      <c r="C31" s="23"/>
      <c r="D31" s="23"/>
    </row>
    <row r="32" spans="1:13" ht="15" x14ac:dyDescent="0.25">
      <c r="A32" s="23"/>
      <c r="B32" s="23"/>
      <c r="C32" s="23"/>
    </row>
  </sheetData>
  <mergeCells count="8">
    <mergeCell ref="B1:K1"/>
    <mergeCell ref="B6:C6"/>
    <mergeCell ref="B7:C7"/>
    <mergeCell ref="B12:M12"/>
    <mergeCell ref="B2:C2"/>
    <mergeCell ref="B3:C3"/>
    <mergeCell ref="B4:C4"/>
    <mergeCell ref="B5:C5"/>
  </mergeCells>
  <dataValidations count="1">
    <dataValidation allowBlank="1" showErrorMessage="1" sqref="D15:D28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3"/>
  <sheetViews>
    <sheetView tabSelected="1" view="pageLayout" topLeftCell="B13" zoomScale="85" zoomScalePageLayoutView="85" workbookViewId="0">
      <selection activeCell="F34" sqref="F34"/>
    </sheetView>
  </sheetViews>
  <sheetFormatPr defaultRowHeight="12.75" x14ac:dyDescent="0.2"/>
  <cols>
    <col min="1" max="1" width="5" customWidth="1"/>
    <col min="2" max="2" width="15" customWidth="1"/>
    <col min="3" max="3" width="15.7109375" customWidth="1"/>
    <col min="4" max="4" width="15.28515625" customWidth="1"/>
    <col min="5" max="5" width="11" customWidth="1"/>
    <col min="6" max="6" width="40" customWidth="1"/>
    <col min="7" max="7" width="6.85546875" customWidth="1"/>
    <col min="8" max="8" width="45.7109375" customWidth="1"/>
    <col min="9" max="9" width="11.140625" customWidth="1"/>
    <col min="10" max="10" width="14.140625" customWidth="1"/>
  </cols>
  <sheetData>
    <row r="1" spans="1:17" ht="15" x14ac:dyDescent="0.25">
      <c r="A1" s="1"/>
      <c r="B1" s="67" t="s">
        <v>13</v>
      </c>
      <c r="C1" s="67"/>
      <c r="D1" s="67"/>
      <c r="E1" s="67"/>
      <c r="F1" s="67"/>
      <c r="G1" s="67"/>
      <c r="H1" s="67"/>
      <c r="I1" s="3"/>
      <c r="J1" s="3"/>
      <c r="K1" s="23"/>
    </row>
    <row r="2" spans="1:17" ht="15" x14ac:dyDescent="0.25">
      <c r="A2" s="1"/>
      <c r="B2" s="67" t="s">
        <v>15</v>
      </c>
      <c r="C2" s="67"/>
      <c r="D2" s="67"/>
      <c r="E2" s="67"/>
      <c r="F2" s="53" t="s">
        <v>39</v>
      </c>
      <c r="G2" s="4"/>
      <c r="H2" s="4"/>
      <c r="I2" s="3"/>
      <c r="J2" s="3"/>
      <c r="K2" s="23"/>
    </row>
    <row r="3" spans="1:17" ht="15" x14ac:dyDescent="0.25">
      <c r="A3" s="1"/>
      <c r="B3" s="70" t="s">
        <v>16</v>
      </c>
      <c r="C3" s="70"/>
      <c r="D3" s="70"/>
      <c r="E3" s="70"/>
      <c r="F3" s="54">
        <v>44102</v>
      </c>
      <c r="G3" s="12"/>
      <c r="H3" s="12"/>
      <c r="I3" s="3"/>
      <c r="J3" s="3"/>
      <c r="K3" s="23"/>
    </row>
    <row r="4" spans="1:17" ht="15" x14ac:dyDescent="0.25">
      <c r="A4" s="1"/>
      <c r="B4" s="67" t="s">
        <v>14</v>
      </c>
      <c r="C4" s="67"/>
      <c r="D4" s="67"/>
      <c r="E4" s="67"/>
      <c r="F4" s="44">
        <v>5</v>
      </c>
      <c r="G4" s="4"/>
      <c r="H4" s="6"/>
      <c r="I4" s="3"/>
      <c r="J4" s="3"/>
      <c r="K4" s="23"/>
    </row>
    <row r="5" spans="1:17" ht="15" x14ac:dyDescent="0.25">
      <c r="A5" s="1"/>
      <c r="B5" s="67" t="s">
        <v>17</v>
      </c>
      <c r="C5" s="67"/>
      <c r="D5" s="67"/>
      <c r="E5" s="67"/>
      <c r="F5" s="61">
        <v>18</v>
      </c>
      <c r="G5" s="4"/>
      <c r="H5" s="6"/>
      <c r="I5" s="3"/>
      <c r="J5" s="3"/>
      <c r="K5" s="23"/>
    </row>
    <row r="6" spans="1:17" ht="15" x14ac:dyDescent="0.25">
      <c r="A6" s="1"/>
      <c r="B6" s="67" t="s">
        <v>18</v>
      </c>
      <c r="C6" s="67"/>
      <c r="D6" s="67"/>
      <c r="E6" s="67"/>
      <c r="F6" s="53">
        <v>43</v>
      </c>
      <c r="G6" s="4"/>
      <c r="H6" s="6"/>
      <c r="I6" s="3"/>
      <c r="J6" s="3"/>
      <c r="K6" s="23"/>
    </row>
    <row r="7" spans="1:17" ht="13.9" customHeight="1" x14ac:dyDescent="0.25">
      <c r="A7" s="1"/>
      <c r="B7" s="57" t="s">
        <v>35</v>
      </c>
      <c r="C7" s="2" t="s">
        <v>87</v>
      </c>
      <c r="D7" s="4" t="s">
        <v>88</v>
      </c>
      <c r="E7" s="4" t="s">
        <v>89</v>
      </c>
      <c r="F7" s="44"/>
      <c r="G7" s="2"/>
      <c r="H7" s="5"/>
      <c r="I7" s="3"/>
      <c r="J7" s="3"/>
      <c r="K7" s="23"/>
    </row>
    <row r="8" spans="1:17" ht="19.5" customHeight="1" x14ac:dyDescent="0.25">
      <c r="A8" s="1"/>
      <c r="B8" s="7" t="s">
        <v>3</v>
      </c>
      <c r="C8" s="64" t="s">
        <v>123</v>
      </c>
      <c r="D8" s="7" t="s">
        <v>88</v>
      </c>
      <c r="E8" s="22" t="s">
        <v>89</v>
      </c>
      <c r="F8" s="8"/>
      <c r="G8" s="9"/>
      <c r="H8" s="9"/>
      <c r="I8" s="3"/>
      <c r="J8" s="3"/>
      <c r="K8" s="23"/>
    </row>
    <row r="9" spans="1:17" ht="15" x14ac:dyDescent="0.25">
      <c r="A9" s="1"/>
      <c r="B9" s="7"/>
      <c r="C9" s="7" t="s">
        <v>31</v>
      </c>
      <c r="D9" s="7"/>
      <c r="E9" s="22"/>
      <c r="F9" s="8"/>
      <c r="G9" s="9"/>
      <c r="H9" s="9"/>
      <c r="I9" s="3"/>
      <c r="J9" s="3"/>
      <c r="K9" s="23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3"/>
    </row>
    <row r="11" spans="1:17" ht="15" x14ac:dyDescent="0.2">
      <c r="A11" s="1"/>
      <c r="B11" s="72" t="s">
        <v>27</v>
      </c>
      <c r="C11" s="72"/>
      <c r="D11" s="72"/>
      <c r="E11" s="72"/>
      <c r="F11" s="72"/>
      <c r="G11" s="72"/>
      <c r="H11" s="55" t="s">
        <v>40</v>
      </c>
      <c r="I11" s="49">
        <f>F4</f>
        <v>5</v>
      </c>
      <c r="J11" s="25" t="s">
        <v>26</v>
      </c>
      <c r="K11" s="25"/>
      <c r="L11" s="25"/>
      <c r="M11" s="25"/>
      <c r="N11" s="25"/>
    </row>
    <row r="12" spans="1:17" ht="15" x14ac:dyDescent="0.25">
      <c r="A12" s="1"/>
      <c r="B12" s="72" t="s">
        <v>28</v>
      </c>
      <c r="C12" s="72"/>
      <c r="D12" s="72"/>
      <c r="E12" s="72"/>
      <c r="F12" s="72"/>
      <c r="G12" s="72"/>
      <c r="H12" s="49" t="str">
        <f>H11</f>
        <v>английскому языку</v>
      </c>
      <c r="I12" s="49">
        <f>I11</f>
        <v>5</v>
      </c>
      <c r="J12" s="3" t="s">
        <v>26</v>
      </c>
      <c r="K12" s="23"/>
    </row>
    <row r="13" spans="1:17" ht="15" x14ac:dyDescent="0.25">
      <c r="A13" s="1"/>
      <c r="B13" s="48" t="s">
        <v>11</v>
      </c>
      <c r="C13" s="48"/>
      <c r="D13" s="48"/>
      <c r="E13" s="48"/>
      <c r="F13" s="48"/>
      <c r="G13" s="48"/>
      <c r="H13" s="8"/>
      <c r="I13" s="1"/>
      <c r="K13" s="23"/>
    </row>
    <row r="14" spans="1:17" ht="15" x14ac:dyDescent="0.2">
      <c r="A14" s="1"/>
      <c r="B14" s="73" t="s">
        <v>29</v>
      </c>
      <c r="C14" s="73"/>
      <c r="D14" s="73"/>
      <c r="E14" s="73"/>
      <c r="F14" s="73"/>
      <c r="G14" s="73"/>
      <c r="H14" s="49" t="str">
        <f>H11</f>
        <v>английскому языку</v>
      </c>
      <c r="I14" s="49">
        <f>I11</f>
        <v>5</v>
      </c>
      <c r="J14" s="3" t="s">
        <v>26</v>
      </c>
      <c r="K14" s="46"/>
      <c r="L14" s="46"/>
      <c r="M14" s="46"/>
      <c r="N14" s="46"/>
      <c r="O14" s="46"/>
      <c r="P14" s="46"/>
      <c r="Q14" s="46"/>
    </row>
    <row r="15" spans="1:17" ht="15" x14ac:dyDescent="0.2">
      <c r="A15" s="1"/>
      <c r="B15" s="74" t="s">
        <v>30</v>
      </c>
      <c r="C15" s="74"/>
      <c r="D15" s="74"/>
      <c r="E15" s="74"/>
      <c r="F15" s="74"/>
      <c r="G15" s="74"/>
      <c r="H15" s="49" t="str">
        <f>H11</f>
        <v>английскому языку</v>
      </c>
      <c r="I15" s="49">
        <f>I11</f>
        <v>5</v>
      </c>
      <c r="J15" s="46" t="s">
        <v>26</v>
      </c>
      <c r="K15" s="46"/>
      <c r="L15" s="46"/>
      <c r="M15" s="46"/>
      <c r="N15" s="46"/>
      <c r="O15" s="46"/>
      <c r="P15" s="46"/>
      <c r="Q15" s="46"/>
    </row>
    <row r="16" spans="1:17" ht="28.5" x14ac:dyDescent="0.25">
      <c r="A16" s="20" t="s">
        <v>0</v>
      </c>
      <c r="B16" s="45" t="s">
        <v>7</v>
      </c>
      <c r="C16" s="45" t="s">
        <v>8</v>
      </c>
      <c r="D16" s="45" t="s">
        <v>9</v>
      </c>
      <c r="E16" s="45" t="s">
        <v>10</v>
      </c>
      <c r="F16" s="45" t="s">
        <v>5</v>
      </c>
      <c r="G16" s="45" t="s">
        <v>1</v>
      </c>
      <c r="H16" s="45" t="s">
        <v>12</v>
      </c>
      <c r="I16" s="45" t="s">
        <v>2</v>
      </c>
      <c r="J16" s="45" t="s">
        <v>24</v>
      </c>
      <c r="K16" s="23"/>
    </row>
    <row r="17" spans="1:167" ht="15" x14ac:dyDescent="0.25">
      <c r="A17" s="60">
        <v>1</v>
      </c>
      <c r="B17" s="63" t="s">
        <v>41</v>
      </c>
      <c r="C17" s="14" t="s">
        <v>42</v>
      </c>
      <c r="D17" s="15" t="s">
        <v>43</v>
      </c>
      <c r="E17" s="26">
        <v>39875</v>
      </c>
      <c r="F17" s="56" t="s">
        <v>38</v>
      </c>
      <c r="G17" s="13" t="s">
        <v>193</v>
      </c>
      <c r="H17" s="47" t="s">
        <v>44</v>
      </c>
      <c r="I17" s="13">
        <v>38</v>
      </c>
      <c r="J17" s="19" t="s">
        <v>32</v>
      </c>
      <c r="K17" s="23"/>
    </row>
    <row r="18" spans="1:167" ht="14.25" customHeight="1" x14ac:dyDescent="0.25">
      <c r="A18" s="59">
        <v>2</v>
      </c>
      <c r="B18" s="58" t="s">
        <v>45</v>
      </c>
      <c r="C18" s="14" t="s">
        <v>46</v>
      </c>
      <c r="D18" s="15" t="s">
        <v>47</v>
      </c>
      <c r="E18" s="26">
        <v>40136</v>
      </c>
      <c r="F18" s="56" t="s">
        <v>38</v>
      </c>
      <c r="G18" s="13" t="s">
        <v>48</v>
      </c>
      <c r="H18" s="47" t="s">
        <v>44</v>
      </c>
      <c r="I18" s="13">
        <v>35</v>
      </c>
      <c r="J18" s="19" t="s">
        <v>33</v>
      </c>
      <c r="K18" s="23"/>
    </row>
    <row r="19" spans="1:167" ht="15.75" customHeight="1" x14ac:dyDescent="0.25">
      <c r="A19" s="13">
        <v>3</v>
      </c>
      <c r="B19" s="19" t="s">
        <v>49</v>
      </c>
      <c r="C19" s="19" t="s">
        <v>50</v>
      </c>
      <c r="D19" s="18" t="s">
        <v>51</v>
      </c>
      <c r="E19" s="21">
        <v>40155</v>
      </c>
      <c r="F19" s="56" t="s">
        <v>38</v>
      </c>
      <c r="G19" s="13" t="s">
        <v>193</v>
      </c>
      <c r="H19" s="47" t="s">
        <v>44</v>
      </c>
      <c r="I19" s="13">
        <v>13</v>
      </c>
      <c r="J19" s="19" t="s">
        <v>154</v>
      </c>
      <c r="K19" s="23"/>
    </row>
    <row r="20" spans="1:167" ht="15" x14ac:dyDescent="0.25">
      <c r="A20" s="13">
        <v>4</v>
      </c>
      <c r="B20" s="18" t="s">
        <v>52</v>
      </c>
      <c r="C20" s="17" t="s">
        <v>50</v>
      </c>
      <c r="D20" s="18" t="s">
        <v>53</v>
      </c>
      <c r="E20" s="21">
        <v>39972</v>
      </c>
      <c r="F20" s="56" t="s">
        <v>38</v>
      </c>
      <c r="G20" s="13" t="s">
        <v>48</v>
      </c>
      <c r="H20" s="47" t="s">
        <v>44</v>
      </c>
      <c r="I20" s="40">
        <v>12</v>
      </c>
      <c r="J20" s="19" t="s">
        <v>154</v>
      </c>
      <c r="K20" s="23"/>
    </row>
    <row r="21" spans="1:167" s="36" customFormat="1" ht="15" x14ac:dyDescent="0.25">
      <c r="A21" s="13">
        <v>5</v>
      </c>
      <c r="B21" s="18" t="s">
        <v>54</v>
      </c>
      <c r="C21" s="17" t="s">
        <v>55</v>
      </c>
      <c r="D21" s="18" t="s">
        <v>56</v>
      </c>
      <c r="E21" s="21">
        <v>40054</v>
      </c>
      <c r="F21" s="56" t="s">
        <v>38</v>
      </c>
      <c r="G21" s="13" t="s">
        <v>48</v>
      </c>
      <c r="H21" s="47" t="s">
        <v>44</v>
      </c>
      <c r="I21" s="40">
        <v>12</v>
      </c>
      <c r="J21" s="19" t="s">
        <v>154</v>
      </c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</row>
    <row r="22" spans="1:167" ht="15" x14ac:dyDescent="0.25">
      <c r="A22" s="13">
        <v>6</v>
      </c>
      <c r="B22" s="18" t="s">
        <v>59</v>
      </c>
      <c r="C22" s="17" t="s">
        <v>60</v>
      </c>
      <c r="D22" s="18" t="s">
        <v>61</v>
      </c>
      <c r="E22" s="21">
        <v>40059</v>
      </c>
      <c r="F22" s="56" t="s">
        <v>38</v>
      </c>
      <c r="G22" s="13" t="s">
        <v>193</v>
      </c>
      <c r="H22" s="47" t="s">
        <v>44</v>
      </c>
      <c r="I22" s="40">
        <v>11</v>
      </c>
      <c r="J22" s="19" t="s">
        <v>154</v>
      </c>
      <c r="K22" s="23"/>
    </row>
    <row r="23" spans="1:167" ht="15" x14ac:dyDescent="0.25">
      <c r="A23" s="13">
        <v>7</v>
      </c>
      <c r="B23" s="18" t="s">
        <v>57</v>
      </c>
      <c r="C23" s="17" t="s">
        <v>58</v>
      </c>
      <c r="D23" s="18" t="s">
        <v>62</v>
      </c>
      <c r="E23" s="21">
        <v>39975</v>
      </c>
      <c r="F23" s="56" t="s">
        <v>38</v>
      </c>
      <c r="G23" s="13" t="s">
        <v>48</v>
      </c>
      <c r="H23" s="47" t="s">
        <v>44</v>
      </c>
      <c r="I23" s="40">
        <v>10</v>
      </c>
      <c r="J23" s="19" t="s">
        <v>154</v>
      </c>
      <c r="K23" s="23"/>
    </row>
    <row r="24" spans="1:167" ht="15" x14ac:dyDescent="0.25">
      <c r="A24" s="13">
        <v>8</v>
      </c>
      <c r="B24" s="18" t="s">
        <v>63</v>
      </c>
      <c r="C24" s="17" t="s">
        <v>64</v>
      </c>
      <c r="D24" s="18" t="s">
        <v>36</v>
      </c>
      <c r="E24" s="21">
        <v>39812</v>
      </c>
      <c r="F24" s="56" t="s">
        <v>38</v>
      </c>
      <c r="G24" s="13" t="s">
        <v>48</v>
      </c>
      <c r="H24" s="47" t="s">
        <v>44</v>
      </c>
      <c r="I24" s="40">
        <v>9</v>
      </c>
      <c r="J24" s="19" t="s">
        <v>34</v>
      </c>
      <c r="K24" s="23"/>
    </row>
    <row r="25" spans="1:167" ht="15" x14ac:dyDescent="0.25">
      <c r="A25" s="13">
        <v>9</v>
      </c>
      <c r="B25" s="18" t="s">
        <v>65</v>
      </c>
      <c r="C25" s="17" t="s">
        <v>66</v>
      </c>
      <c r="D25" s="18" t="s">
        <v>43</v>
      </c>
      <c r="E25" s="21">
        <v>40042</v>
      </c>
      <c r="F25" s="56" t="s">
        <v>38</v>
      </c>
      <c r="G25" s="13" t="s">
        <v>48</v>
      </c>
      <c r="H25" s="47" t="s">
        <v>44</v>
      </c>
      <c r="I25" s="40">
        <v>9</v>
      </c>
      <c r="J25" s="19" t="s">
        <v>34</v>
      </c>
      <c r="K25" s="23"/>
    </row>
    <row r="26" spans="1:167" ht="15" x14ac:dyDescent="0.25">
      <c r="A26" s="13">
        <v>10</v>
      </c>
      <c r="B26" s="18" t="s">
        <v>67</v>
      </c>
      <c r="C26" s="17" t="s">
        <v>68</v>
      </c>
      <c r="D26" s="18" t="s">
        <v>69</v>
      </c>
      <c r="E26" s="21">
        <v>40115</v>
      </c>
      <c r="F26" s="56" t="s">
        <v>38</v>
      </c>
      <c r="G26" s="13" t="s">
        <v>193</v>
      </c>
      <c r="H26" s="47" t="s">
        <v>44</v>
      </c>
      <c r="I26" s="40">
        <v>7</v>
      </c>
      <c r="J26" s="19" t="s">
        <v>34</v>
      </c>
      <c r="K26" s="23"/>
    </row>
    <row r="27" spans="1:167" ht="15" x14ac:dyDescent="0.25">
      <c r="A27" s="13">
        <v>11</v>
      </c>
      <c r="B27" s="18" t="s">
        <v>70</v>
      </c>
      <c r="C27" s="17" t="s">
        <v>46</v>
      </c>
      <c r="D27" s="18" t="s">
        <v>71</v>
      </c>
      <c r="E27" s="21">
        <v>40174</v>
      </c>
      <c r="F27" s="56" t="s">
        <v>38</v>
      </c>
      <c r="G27" s="13" t="s">
        <v>48</v>
      </c>
      <c r="H27" s="47" t="s">
        <v>44</v>
      </c>
      <c r="I27" s="40">
        <v>7</v>
      </c>
      <c r="J27" s="19" t="s">
        <v>34</v>
      </c>
      <c r="K27" s="23"/>
    </row>
    <row r="28" spans="1:167" ht="15" x14ac:dyDescent="0.25">
      <c r="A28" s="13">
        <v>12</v>
      </c>
      <c r="B28" s="18" t="s">
        <v>72</v>
      </c>
      <c r="C28" s="17" t="s">
        <v>73</v>
      </c>
      <c r="D28" s="18" t="s">
        <v>47</v>
      </c>
      <c r="E28" s="21">
        <v>40096</v>
      </c>
      <c r="F28" s="56" t="s">
        <v>38</v>
      </c>
      <c r="G28" s="13" t="s">
        <v>48</v>
      </c>
      <c r="H28" s="47" t="s">
        <v>44</v>
      </c>
      <c r="I28" s="40">
        <v>6</v>
      </c>
      <c r="J28" s="19" t="s">
        <v>34</v>
      </c>
      <c r="K28" s="23"/>
    </row>
    <row r="29" spans="1:167" ht="15" x14ac:dyDescent="0.25">
      <c r="A29" s="13">
        <v>13</v>
      </c>
      <c r="B29" s="18" t="s">
        <v>74</v>
      </c>
      <c r="C29" s="17" t="s">
        <v>75</v>
      </c>
      <c r="D29" s="18" t="s">
        <v>36</v>
      </c>
      <c r="E29" s="21">
        <v>39799</v>
      </c>
      <c r="F29" s="56" t="s">
        <v>38</v>
      </c>
      <c r="G29" s="13" t="s">
        <v>193</v>
      </c>
      <c r="H29" s="47" t="s">
        <v>44</v>
      </c>
      <c r="I29" s="40">
        <v>6</v>
      </c>
      <c r="J29" s="19" t="s">
        <v>34</v>
      </c>
      <c r="K29" s="23"/>
    </row>
    <row r="30" spans="1:167" ht="14.25" customHeight="1" x14ac:dyDescent="0.25">
      <c r="A30" s="13">
        <v>14</v>
      </c>
      <c r="B30" s="18" t="s">
        <v>76</v>
      </c>
      <c r="C30" s="17" t="s">
        <v>46</v>
      </c>
      <c r="D30" s="18" t="s">
        <v>62</v>
      </c>
      <c r="E30" s="21">
        <v>40009</v>
      </c>
      <c r="F30" s="56" t="s">
        <v>38</v>
      </c>
      <c r="G30" s="13" t="s">
        <v>193</v>
      </c>
      <c r="H30" s="47" t="s">
        <v>44</v>
      </c>
      <c r="I30" s="40">
        <v>5</v>
      </c>
      <c r="J30" s="19" t="s">
        <v>34</v>
      </c>
      <c r="K30" s="23"/>
    </row>
    <row r="31" spans="1:167" ht="15.75" customHeight="1" x14ac:dyDescent="0.25">
      <c r="A31" s="13">
        <v>15</v>
      </c>
      <c r="B31" s="18" t="s">
        <v>77</v>
      </c>
      <c r="C31" s="17" t="s">
        <v>75</v>
      </c>
      <c r="D31" s="18" t="s">
        <v>78</v>
      </c>
      <c r="E31" s="21">
        <v>40053</v>
      </c>
      <c r="F31" s="56" t="s">
        <v>38</v>
      </c>
      <c r="G31" s="13" t="s">
        <v>48</v>
      </c>
      <c r="H31" s="47" t="s">
        <v>44</v>
      </c>
      <c r="I31" s="40">
        <v>3</v>
      </c>
      <c r="J31" s="19" t="s">
        <v>34</v>
      </c>
      <c r="K31" s="23"/>
    </row>
    <row r="32" spans="1:167" ht="15" x14ac:dyDescent="0.25">
      <c r="A32" s="13">
        <v>16</v>
      </c>
      <c r="B32" s="18" t="s">
        <v>79</v>
      </c>
      <c r="C32" s="17" t="s">
        <v>80</v>
      </c>
      <c r="D32" s="18" t="s">
        <v>81</v>
      </c>
      <c r="E32" s="21">
        <v>40009</v>
      </c>
      <c r="F32" s="56" t="s">
        <v>38</v>
      </c>
      <c r="G32" s="13" t="s">
        <v>193</v>
      </c>
      <c r="H32" s="47" t="s">
        <v>44</v>
      </c>
      <c r="I32" s="40">
        <v>3</v>
      </c>
      <c r="J32" s="19" t="s">
        <v>34</v>
      </c>
      <c r="K32" s="23"/>
    </row>
    <row r="33" spans="1:167" s="36" customFormat="1" ht="15" x14ac:dyDescent="0.25">
      <c r="A33" s="13">
        <v>17</v>
      </c>
      <c r="B33" s="18" t="s">
        <v>82</v>
      </c>
      <c r="C33" s="17" t="s">
        <v>83</v>
      </c>
      <c r="D33" s="18" t="s">
        <v>43</v>
      </c>
      <c r="E33" s="21">
        <v>39908</v>
      </c>
      <c r="F33" s="56" t="s">
        <v>38</v>
      </c>
      <c r="G33" s="13" t="s">
        <v>193</v>
      </c>
      <c r="H33" s="47" t="s">
        <v>44</v>
      </c>
      <c r="I33" s="40">
        <v>3</v>
      </c>
      <c r="J33" s="19" t="s">
        <v>34</v>
      </c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</row>
    <row r="34" spans="1:167" ht="15" x14ac:dyDescent="0.25">
      <c r="A34" s="13">
        <v>18</v>
      </c>
      <c r="B34" s="18" t="s">
        <v>84</v>
      </c>
      <c r="C34" s="17" t="s">
        <v>85</v>
      </c>
      <c r="D34" s="18" t="s">
        <v>86</v>
      </c>
      <c r="E34" s="21">
        <v>39972</v>
      </c>
      <c r="F34" s="56" t="s">
        <v>38</v>
      </c>
      <c r="G34" s="13" t="s">
        <v>193</v>
      </c>
      <c r="H34" s="47" t="s">
        <v>44</v>
      </c>
      <c r="I34" s="40">
        <v>0</v>
      </c>
      <c r="J34" s="27" t="s">
        <v>34</v>
      </c>
      <c r="K34" s="23"/>
    </row>
    <row r="35" spans="1:167" ht="15" x14ac:dyDescent="0.25">
      <c r="A35" s="28"/>
      <c r="B35" s="29"/>
      <c r="C35" s="30"/>
      <c r="D35" s="29"/>
      <c r="E35" s="31"/>
      <c r="F35" s="32"/>
      <c r="G35" s="28"/>
      <c r="H35" s="33"/>
      <c r="I35" s="37"/>
      <c r="J35" s="37"/>
      <c r="K35" s="23"/>
    </row>
    <row r="36" spans="1:167" ht="15" x14ac:dyDescent="0.25">
      <c r="A36" s="23"/>
      <c r="B36" s="51" t="s">
        <v>3</v>
      </c>
      <c r="C36" s="71" t="s">
        <v>87</v>
      </c>
      <c r="D36" s="71"/>
      <c r="E36" s="23"/>
      <c r="F36" s="23"/>
      <c r="G36" s="23"/>
      <c r="H36" s="23"/>
      <c r="I36" s="23"/>
      <c r="J36" s="23"/>
      <c r="K36" s="23"/>
    </row>
    <row r="37" spans="1:167" ht="15" x14ac:dyDescent="0.25">
      <c r="A37" s="23"/>
      <c r="B37" s="24"/>
      <c r="C37" s="23" t="s">
        <v>88</v>
      </c>
      <c r="D37" s="23"/>
      <c r="E37" s="23"/>
      <c r="F37" s="23"/>
      <c r="G37" s="23"/>
      <c r="H37" s="23"/>
      <c r="I37" s="23"/>
      <c r="J37" s="23"/>
      <c r="K37" s="23"/>
    </row>
    <row r="38" spans="1:167" ht="15" x14ac:dyDescent="0.25">
      <c r="A38" s="23"/>
      <c r="B38" s="24"/>
      <c r="C38" s="23" t="s">
        <v>89</v>
      </c>
      <c r="D38" s="23"/>
      <c r="E38" s="23"/>
      <c r="F38" s="23"/>
      <c r="G38" s="23"/>
      <c r="H38" s="23"/>
      <c r="K38" s="23"/>
    </row>
    <row r="39" spans="1:167" ht="15" x14ac:dyDescent="0.25">
      <c r="A39" s="23"/>
      <c r="B39" s="23"/>
      <c r="C39" s="23"/>
      <c r="D39" s="23"/>
      <c r="K39" s="23"/>
    </row>
    <row r="40" spans="1:167" ht="15" x14ac:dyDescent="0.25">
      <c r="K40" s="23"/>
    </row>
    <row r="41" spans="1:167" ht="15" x14ac:dyDescent="0.25">
      <c r="K41" s="23"/>
    </row>
    <row r="42" spans="1:167" ht="15" x14ac:dyDescent="0.25">
      <c r="K42" s="23"/>
    </row>
    <row r="43" spans="1:167" ht="14.25" customHeight="1" x14ac:dyDescent="0.25">
      <c r="K43" s="23"/>
    </row>
    <row r="44" spans="1:167" ht="15.75" customHeight="1" x14ac:dyDescent="0.25">
      <c r="K44" s="23"/>
    </row>
    <row r="45" spans="1:167" ht="15" x14ac:dyDescent="0.25">
      <c r="K45" s="23"/>
    </row>
    <row r="46" spans="1:167" s="36" customFormat="1" ht="15" x14ac:dyDescent="0.25">
      <c r="A46"/>
      <c r="B46"/>
      <c r="C46"/>
      <c r="D46"/>
      <c r="E46"/>
      <c r="F46"/>
      <c r="G46"/>
      <c r="H46"/>
      <c r="I46"/>
      <c r="J46"/>
      <c r="K46" s="3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</row>
    <row r="47" spans="1:167" ht="15" x14ac:dyDescent="0.25">
      <c r="K47" s="23"/>
    </row>
    <row r="48" spans="1:167" ht="15" x14ac:dyDescent="0.25">
      <c r="K48" s="23"/>
    </row>
    <row r="49" spans="1:167" ht="15" x14ac:dyDescent="0.25">
      <c r="K49" s="23"/>
    </row>
    <row r="50" spans="1:167" ht="15" x14ac:dyDescent="0.25">
      <c r="K50" s="23"/>
    </row>
    <row r="51" spans="1:167" ht="15" x14ac:dyDescent="0.25">
      <c r="K51" s="23"/>
    </row>
    <row r="52" spans="1:167" ht="15" x14ac:dyDescent="0.25">
      <c r="K52" s="23"/>
    </row>
    <row r="53" spans="1:167" ht="15" x14ac:dyDescent="0.25">
      <c r="K53" s="23"/>
    </row>
    <row r="54" spans="1:167" ht="15" x14ac:dyDescent="0.25">
      <c r="K54" s="23"/>
    </row>
    <row r="55" spans="1:167" ht="14.25" customHeight="1" x14ac:dyDescent="0.25">
      <c r="K55" s="23"/>
    </row>
    <row r="56" spans="1:167" ht="15.75" customHeight="1" x14ac:dyDescent="0.25">
      <c r="K56" s="23"/>
    </row>
    <row r="57" spans="1:167" ht="15" x14ac:dyDescent="0.25">
      <c r="K57" s="23"/>
    </row>
    <row r="58" spans="1:167" s="36" customFormat="1" ht="15" x14ac:dyDescent="0.25">
      <c r="A58"/>
      <c r="B58"/>
      <c r="C58"/>
      <c r="D58"/>
      <c r="E58"/>
      <c r="F58"/>
      <c r="G58"/>
      <c r="H58"/>
      <c r="I58"/>
      <c r="J58"/>
      <c r="K58" s="37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</row>
    <row r="59" spans="1:167" ht="15" x14ac:dyDescent="0.25">
      <c r="K59" s="23"/>
    </row>
    <row r="60" spans="1:167" ht="15" x14ac:dyDescent="0.25">
      <c r="K60" s="23"/>
    </row>
    <row r="61" spans="1:167" ht="15" x14ac:dyDescent="0.25">
      <c r="K61" s="23"/>
    </row>
    <row r="62" spans="1:167" ht="15" x14ac:dyDescent="0.25">
      <c r="K62" s="23"/>
    </row>
    <row r="63" spans="1:167" ht="15" x14ac:dyDescent="0.25">
      <c r="K63" s="23"/>
    </row>
    <row r="64" spans="1:167" ht="15" x14ac:dyDescent="0.25">
      <c r="K64" s="23"/>
    </row>
    <row r="65" spans="1:167" ht="15" x14ac:dyDescent="0.25">
      <c r="K65" s="23"/>
    </row>
    <row r="66" spans="1:167" ht="15" x14ac:dyDescent="0.25">
      <c r="K66" s="23"/>
    </row>
    <row r="67" spans="1:167" ht="15" x14ac:dyDescent="0.25">
      <c r="K67" s="23"/>
    </row>
    <row r="68" spans="1:167" ht="15" x14ac:dyDescent="0.25">
      <c r="K68" s="23"/>
    </row>
    <row r="69" spans="1:167" ht="15" x14ac:dyDescent="0.25">
      <c r="K69" s="23"/>
    </row>
    <row r="70" spans="1:167" ht="15" x14ac:dyDescent="0.25">
      <c r="K70" s="23"/>
    </row>
    <row r="71" spans="1:167" ht="15" x14ac:dyDescent="0.25">
      <c r="K71" s="23"/>
    </row>
    <row r="72" spans="1:167" ht="14.25" customHeight="1" x14ac:dyDescent="0.25">
      <c r="K72" s="23"/>
    </row>
    <row r="73" spans="1:167" ht="15.75" customHeight="1" x14ac:dyDescent="0.25">
      <c r="K73" s="23"/>
    </row>
    <row r="74" spans="1:167" ht="15" x14ac:dyDescent="0.25">
      <c r="K74" s="23"/>
    </row>
    <row r="75" spans="1:167" s="36" customFormat="1" ht="15" x14ac:dyDescent="0.25">
      <c r="A75"/>
      <c r="B75"/>
      <c r="C75"/>
      <c r="D75"/>
      <c r="E75"/>
      <c r="F75"/>
      <c r="G75"/>
      <c r="H75"/>
      <c r="I75"/>
      <c r="J75"/>
      <c r="K75" s="37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</row>
    <row r="76" spans="1:167" ht="15" x14ac:dyDescent="0.25">
      <c r="K76" s="23"/>
    </row>
    <row r="77" spans="1:167" ht="15" x14ac:dyDescent="0.25">
      <c r="K77" s="23"/>
    </row>
    <row r="78" spans="1:167" ht="15" x14ac:dyDescent="0.25">
      <c r="K78" s="23"/>
    </row>
    <row r="79" spans="1:167" ht="15" x14ac:dyDescent="0.25">
      <c r="K79" s="23"/>
    </row>
    <row r="80" spans="1:167" ht="15" x14ac:dyDescent="0.25">
      <c r="K80" s="23"/>
    </row>
    <row r="81" spans="1:167" ht="15" x14ac:dyDescent="0.25">
      <c r="K81" s="23"/>
    </row>
    <row r="82" spans="1:167" ht="15" x14ac:dyDescent="0.25">
      <c r="K82" s="23"/>
    </row>
    <row r="83" spans="1:167" ht="15" x14ac:dyDescent="0.25">
      <c r="K83" s="23"/>
    </row>
    <row r="84" spans="1:167" ht="14.25" customHeight="1" x14ac:dyDescent="0.25">
      <c r="K84" s="23"/>
    </row>
    <row r="85" spans="1:167" ht="15.75" customHeight="1" x14ac:dyDescent="0.25">
      <c r="K85" s="23"/>
    </row>
    <row r="86" spans="1:167" ht="15" x14ac:dyDescent="0.25">
      <c r="K86" s="23"/>
    </row>
    <row r="87" spans="1:167" s="36" customFormat="1" ht="15" x14ac:dyDescent="0.25">
      <c r="A87"/>
      <c r="B87"/>
      <c r="C87"/>
      <c r="D87"/>
      <c r="E87"/>
      <c r="F87"/>
      <c r="G87"/>
      <c r="H87"/>
      <c r="I87"/>
      <c r="J87"/>
      <c r="K87" s="37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</row>
    <row r="88" spans="1:167" ht="15" x14ac:dyDescent="0.25">
      <c r="K88" s="23"/>
    </row>
    <row r="89" spans="1:167" ht="15" x14ac:dyDescent="0.25">
      <c r="K89" s="23"/>
    </row>
    <row r="90" spans="1:167" ht="15" x14ac:dyDescent="0.25">
      <c r="K90" s="23"/>
    </row>
    <row r="91" spans="1:167" ht="15" x14ac:dyDescent="0.25">
      <c r="K91" s="23"/>
    </row>
    <row r="92" spans="1:167" ht="15" x14ac:dyDescent="0.25">
      <c r="K92" s="23"/>
    </row>
    <row r="93" spans="1:167" ht="45" customHeight="1" x14ac:dyDescent="0.25">
      <c r="K93" s="23"/>
    </row>
  </sheetData>
  <mergeCells count="12">
    <mergeCell ref="B1:H1"/>
    <mergeCell ref="B3:E3"/>
    <mergeCell ref="B4:E4"/>
    <mergeCell ref="B5:E5"/>
    <mergeCell ref="B6:E6"/>
    <mergeCell ref="C36:D36"/>
    <mergeCell ref="B12:G12"/>
    <mergeCell ref="B14:G14"/>
    <mergeCell ref="B15:G15"/>
    <mergeCell ref="B2:C2"/>
    <mergeCell ref="D2:E2"/>
    <mergeCell ref="B11:G11"/>
  </mergeCells>
  <dataValidations count="1">
    <dataValidation allowBlank="1" showErrorMessage="1" sqref="F17:G35">
      <formula1>0</formula1>
      <formula2>0</formula2>
    </dataValidation>
  </dataValidations>
  <pageMargins left="0.31496062992125984" right="7.575757575757576E-2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3"/>
  <sheetViews>
    <sheetView view="pageLayout" workbookViewId="0">
      <selection activeCell="B17" sqref="B17"/>
    </sheetView>
  </sheetViews>
  <sheetFormatPr defaultRowHeight="12.75" x14ac:dyDescent="0.2"/>
  <cols>
    <col min="1" max="1" width="5" customWidth="1"/>
    <col min="2" max="2" width="15" customWidth="1"/>
    <col min="3" max="3" width="15.7109375" customWidth="1"/>
    <col min="4" max="4" width="15.28515625" customWidth="1"/>
    <col min="5" max="5" width="11" customWidth="1"/>
    <col min="6" max="6" width="40" customWidth="1"/>
    <col min="7" max="7" width="6.85546875" customWidth="1"/>
    <col min="8" max="8" width="45.7109375" customWidth="1"/>
    <col min="9" max="9" width="11.140625" customWidth="1"/>
    <col min="10" max="10" width="14.140625" customWidth="1"/>
  </cols>
  <sheetData>
    <row r="1" spans="1:17" ht="15" x14ac:dyDescent="0.25">
      <c r="A1" s="1"/>
      <c r="B1" s="67" t="s">
        <v>13</v>
      </c>
      <c r="C1" s="67"/>
      <c r="D1" s="67"/>
      <c r="E1" s="67"/>
      <c r="F1" s="67"/>
      <c r="G1" s="67"/>
      <c r="H1" s="67"/>
      <c r="I1" s="3"/>
      <c r="J1" s="3"/>
      <c r="K1" s="23"/>
    </row>
    <row r="2" spans="1:17" ht="15" x14ac:dyDescent="0.25">
      <c r="A2" s="1"/>
      <c r="B2" s="67" t="s">
        <v>15</v>
      </c>
      <c r="C2" s="67"/>
      <c r="D2" s="67"/>
      <c r="E2" s="67"/>
      <c r="F2" s="44" t="str">
        <f>'5'!F2</f>
        <v>английский язык</v>
      </c>
      <c r="G2" s="4"/>
      <c r="H2" s="4"/>
      <c r="I2" s="3"/>
      <c r="J2" s="3"/>
      <c r="K2" s="23"/>
    </row>
    <row r="3" spans="1:17" ht="15" x14ac:dyDescent="0.25">
      <c r="A3" s="1"/>
      <c r="B3" s="70" t="s">
        <v>16</v>
      </c>
      <c r="C3" s="70"/>
      <c r="D3" s="70"/>
      <c r="E3" s="70"/>
      <c r="F3" s="50">
        <f>'5'!F3</f>
        <v>44102</v>
      </c>
      <c r="G3" s="12"/>
      <c r="H3" s="12"/>
      <c r="I3" s="3"/>
      <c r="J3" s="3"/>
      <c r="K3" s="23"/>
    </row>
    <row r="4" spans="1:17" ht="15" x14ac:dyDescent="0.25">
      <c r="A4" s="1"/>
      <c r="B4" s="67" t="s">
        <v>14</v>
      </c>
      <c r="C4" s="67"/>
      <c r="D4" s="67"/>
      <c r="E4" s="67"/>
      <c r="F4" s="44">
        <v>6</v>
      </c>
      <c r="G4" s="4"/>
      <c r="H4" s="6"/>
      <c r="I4" s="3"/>
      <c r="J4" s="3"/>
      <c r="K4" s="23"/>
    </row>
    <row r="5" spans="1:17" ht="15" x14ac:dyDescent="0.25">
      <c r="A5" s="1"/>
      <c r="B5" s="67" t="s">
        <v>17</v>
      </c>
      <c r="C5" s="67"/>
      <c r="D5" s="67"/>
      <c r="E5" s="67"/>
      <c r="F5" s="44">
        <v>12</v>
      </c>
      <c r="G5" s="4"/>
      <c r="H5" s="6"/>
      <c r="I5" s="3"/>
      <c r="J5" s="3"/>
      <c r="K5" s="23"/>
    </row>
    <row r="6" spans="1:17" ht="15" x14ac:dyDescent="0.25">
      <c r="A6" s="1"/>
      <c r="B6" s="67" t="s">
        <v>18</v>
      </c>
      <c r="C6" s="67"/>
      <c r="D6" s="67"/>
      <c r="E6" s="67"/>
      <c r="F6" s="53">
        <v>43</v>
      </c>
      <c r="G6" s="4"/>
      <c r="H6" s="6"/>
      <c r="I6" s="3"/>
      <c r="J6" s="3"/>
      <c r="K6" s="23"/>
    </row>
    <row r="7" spans="1:17" ht="13.9" customHeight="1" x14ac:dyDescent="0.25">
      <c r="A7" s="1"/>
      <c r="B7" s="52" t="s">
        <v>35</v>
      </c>
      <c r="C7" s="43" t="s">
        <v>124</v>
      </c>
      <c r="D7" s="4" t="s">
        <v>88</v>
      </c>
      <c r="E7" s="4" t="s">
        <v>89</v>
      </c>
      <c r="F7" s="44"/>
      <c r="G7" s="2"/>
      <c r="H7" s="5"/>
      <c r="I7" s="3"/>
      <c r="J7" s="3"/>
      <c r="K7" s="23"/>
    </row>
    <row r="8" spans="1:17" ht="15" x14ac:dyDescent="0.25">
      <c r="A8" s="1"/>
      <c r="B8" s="7" t="s">
        <v>3</v>
      </c>
      <c r="C8" s="51" t="s">
        <v>124</v>
      </c>
      <c r="D8" s="7" t="s">
        <v>88</v>
      </c>
      <c r="E8" s="22" t="s">
        <v>89</v>
      </c>
      <c r="F8" s="8"/>
      <c r="G8" s="9"/>
      <c r="H8" s="9"/>
      <c r="I8" s="3"/>
      <c r="J8" s="3"/>
      <c r="K8" s="23"/>
    </row>
    <row r="9" spans="1:17" ht="15" x14ac:dyDescent="0.25">
      <c r="A9" s="1"/>
      <c r="B9" s="7"/>
      <c r="C9" s="7" t="str">
        <f>'5'!C9</f>
        <v xml:space="preserve"> </v>
      </c>
      <c r="D9" s="7"/>
      <c r="E9" s="22"/>
      <c r="F9" s="8"/>
      <c r="G9" s="9"/>
      <c r="H9" s="9"/>
      <c r="I9" s="3"/>
      <c r="J9" s="3"/>
      <c r="K9" s="23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3"/>
    </row>
    <row r="11" spans="1:17" ht="15" x14ac:dyDescent="0.2">
      <c r="A11" s="1"/>
      <c r="B11" s="72" t="s">
        <v>27</v>
      </c>
      <c r="C11" s="72"/>
      <c r="D11" s="72"/>
      <c r="E11" s="72"/>
      <c r="F11" s="72"/>
      <c r="G11" s="72"/>
      <c r="H11" s="49" t="str">
        <f>'5'!H11</f>
        <v>английскому языку</v>
      </c>
      <c r="I11" s="49">
        <f>F4</f>
        <v>6</v>
      </c>
      <c r="J11" s="25" t="s">
        <v>26</v>
      </c>
      <c r="K11" s="25"/>
      <c r="L11" s="25"/>
      <c r="M11" s="25"/>
      <c r="N11" s="25"/>
    </row>
    <row r="12" spans="1:17" ht="15" x14ac:dyDescent="0.25">
      <c r="A12" s="1"/>
      <c r="B12" s="72" t="s">
        <v>28</v>
      </c>
      <c r="C12" s="72"/>
      <c r="D12" s="72"/>
      <c r="E12" s="72"/>
      <c r="F12" s="72"/>
      <c r="G12" s="72"/>
      <c r="H12" s="49" t="str">
        <f>H11</f>
        <v>английскому языку</v>
      </c>
      <c r="I12" s="49">
        <f>I11</f>
        <v>6</v>
      </c>
      <c r="J12" s="3" t="s">
        <v>26</v>
      </c>
      <c r="K12" s="23"/>
    </row>
    <row r="13" spans="1:17" ht="15" x14ac:dyDescent="0.25">
      <c r="A13" s="1"/>
      <c r="B13" s="48" t="s">
        <v>11</v>
      </c>
      <c r="C13" s="48"/>
      <c r="D13" s="48"/>
      <c r="E13" s="48"/>
      <c r="F13" s="48"/>
      <c r="G13" s="48"/>
      <c r="H13" s="8"/>
      <c r="I13" s="1"/>
      <c r="K13" s="23"/>
    </row>
    <row r="14" spans="1:17" ht="15" x14ac:dyDescent="0.2">
      <c r="A14" s="1"/>
      <c r="B14" s="73" t="s">
        <v>29</v>
      </c>
      <c r="C14" s="73"/>
      <c r="D14" s="73"/>
      <c r="E14" s="73"/>
      <c r="F14" s="73"/>
      <c r="G14" s="73"/>
      <c r="H14" s="49" t="str">
        <f>H11</f>
        <v>английскому языку</v>
      </c>
      <c r="I14" s="49">
        <f>I11</f>
        <v>6</v>
      </c>
      <c r="J14" s="3" t="s">
        <v>26</v>
      </c>
      <c r="K14" s="46"/>
      <c r="L14" s="46"/>
      <c r="M14" s="46"/>
      <c r="N14" s="46"/>
      <c r="O14" s="46"/>
      <c r="P14" s="46"/>
      <c r="Q14" s="46"/>
    </row>
    <row r="15" spans="1:17" ht="15" x14ac:dyDescent="0.2">
      <c r="A15" s="1"/>
      <c r="B15" s="74" t="s">
        <v>30</v>
      </c>
      <c r="C15" s="74"/>
      <c r="D15" s="74"/>
      <c r="E15" s="74"/>
      <c r="F15" s="74"/>
      <c r="G15" s="74"/>
      <c r="H15" s="49" t="str">
        <f>H11</f>
        <v>английскому языку</v>
      </c>
      <c r="I15" s="49">
        <f>I11</f>
        <v>6</v>
      </c>
      <c r="J15" s="46" t="s">
        <v>26</v>
      </c>
      <c r="K15" s="46"/>
      <c r="L15" s="46"/>
      <c r="M15" s="46"/>
      <c r="N15" s="46"/>
      <c r="O15" s="46"/>
      <c r="P15" s="46"/>
      <c r="Q15" s="46"/>
    </row>
    <row r="16" spans="1:17" ht="28.5" x14ac:dyDescent="0.25">
      <c r="A16" s="45" t="s">
        <v>0</v>
      </c>
      <c r="B16" s="45" t="s">
        <v>7</v>
      </c>
      <c r="C16" s="45" t="s">
        <v>8</v>
      </c>
      <c r="D16" s="45" t="s">
        <v>9</v>
      </c>
      <c r="E16" s="45" t="s">
        <v>10</v>
      </c>
      <c r="F16" s="45" t="s">
        <v>5</v>
      </c>
      <c r="G16" s="45" t="s">
        <v>1</v>
      </c>
      <c r="H16" s="45" t="s">
        <v>12</v>
      </c>
      <c r="I16" s="45" t="s">
        <v>2</v>
      </c>
      <c r="J16" s="45" t="s">
        <v>24</v>
      </c>
      <c r="K16" s="23"/>
    </row>
    <row r="17" spans="1:167" ht="15" customHeight="1" x14ac:dyDescent="0.25">
      <c r="A17" s="13">
        <v>1</v>
      </c>
      <c r="B17" s="14" t="s">
        <v>194</v>
      </c>
      <c r="C17" s="14" t="s">
        <v>90</v>
      </c>
      <c r="D17" s="15" t="s">
        <v>92</v>
      </c>
      <c r="E17" s="26">
        <v>39583</v>
      </c>
      <c r="F17" s="56" t="s">
        <v>38</v>
      </c>
      <c r="G17" s="13" t="s">
        <v>91</v>
      </c>
      <c r="H17" s="47" t="s">
        <v>44</v>
      </c>
      <c r="I17" s="13">
        <v>42</v>
      </c>
      <c r="J17" s="19" t="s">
        <v>32</v>
      </c>
      <c r="K17" s="23"/>
    </row>
    <row r="18" spans="1:167" ht="14.25" customHeight="1" x14ac:dyDescent="0.25">
      <c r="A18" s="13">
        <v>2</v>
      </c>
      <c r="B18" s="16" t="s">
        <v>93</v>
      </c>
      <c r="C18" s="17" t="s">
        <v>100</v>
      </c>
      <c r="D18" s="18" t="s">
        <v>95</v>
      </c>
      <c r="E18" s="21">
        <v>39491</v>
      </c>
      <c r="F18" s="56" t="s">
        <v>38</v>
      </c>
      <c r="G18" s="13" t="s">
        <v>91</v>
      </c>
      <c r="H18" s="47" t="s">
        <v>96</v>
      </c>
      <c r="I18" s="13">
        <v>36</v>
      </c>
      <c r="J18" s="19" t="s">
        <v>33</v>
      </c>
      <c r="K18" s="23"/>
    </row>
    <row r="19" spans="1:167" ht="15.75" customHeight="1" x14ac:dyDescent="0.25">
      <c r="A19" s="13">
        <v>3</v>
      </c>
      <c r="B19" s="19" t="s">
        <v>97</v>
      </c>
      <c r="C19" s="19" t="s">
        <v>98</v>
      </c>
      <c r="D19" s="18" t="s">
        <v>99</v>
      </c>
      <c r="E19" s="21">
        <v>39749</v>
      </c>
      <c r="F19" s="56" t="s">
        <v>38</v>
      </c>
      <c r="G19" s="13" t="s">
        <v>91</v>
      </c>
      <c r="H19" s="47" t="s">
        <v>44</v>
      </c>
      <c r="I19" s="13">
        <v>15</v>
      </c>
      <c r="J19" s="19" t="s">
        <v>154</v>
      </c>
      <c r="K19" s="23"/>
    </row>
    <row r="20" spans="1:167" ht="15" x14ac:dyDescent="0.25">
      <c r="A20" s="13">
        <v>4</v>
      </c>
      <c r="B20" s="18" t="s">
        <v>101</v>
      </c>
      <c r="C20" s="17" t="s">
        <v>102</v>
      </c>
      <c r="D20" s="18"/>
      <c r="E20" s="21">
        <v>39591</v>
      </c>
      <c r="F20" s="56" t="s">
        <v>38</v>
      </c>
      <c r="G20" s="13" t="s">
        <v>37</v>
      </c>
      <c r="H20" s="47" t="s">
        <v>103</v>
      </c>
      <c r="I20" s="40">
        <v>14</v>
      </c>
      <c r="J20" s="19" t="s">
        <v>154</v>
      </c>
      <c r="K20" s="23"/>
    </row>
    <row r="21" spans="1:167" s="36" customFormat="1" ht="15" x14ac:dyDescent="0.25">
      <c r="A21" s="13">
        <v>5</v>
      </c>
      <c r="B21" s="18" t="s">
        <v>104</v>
      </c>
      <c r="C21" s="17" t="s">
        <v>105</v>
      </c>
      <c r="D21" s="18" t="s">
        <v>106</v>
      </c>
      <c r="E21" s="21">
        <v>39689</v>
      </c>
      <c r="F21" s="56" t="s">
        <v>38</v>
      </c>
      <c r="G21" s="13" t="s">
        <v>91</v>
      </c>
      <c r="H21" s="47" t="s">
        <v>44</v>
      </c>
      <c r="I21" s="40">
        <v>12</v>
      </c>
      <c r="J21" s="19" t="s">
        <v>154</v>
      </c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</row>
    <row r="22" spans="1:167" ht="15" x14ac:dyDescent="0.25">
      <c r="A22" s="13">
        <v>6</v>
      </c>
      <c r="B22" s="18" t="s">
        <v>107</v>
      </c>
      <c r="C22" s="17" t="s">
        <v>108</v>
      </c>
      <c r="D22" s="18" t="s">
        <v>43</v>
      </c>
      <c r="E22" s="21">
        <v>40164</v>
      </c>
      <c r="F22" s="56" t="s">
        <v>38</v>
      </c>
      <c r="G22" s="13" t="s">
        <v>37</v>
      </c>
      <c r="H22" s="47" t="s">
        <v>96</v>
      </c>
      <c r="I22" s="40">
        <v>11</v>
      </c>
      <c r="J22" s="19" t="s">
        <v>34</v>
      </c>
      <c r="K22" s="23"/>
    </row>
    <row r="23" spans="1:167" ht="15" x14ac:dyDescent="0.25">
      <c r="A23" s="13">
        <v>7</v>
      </c>
      <c r="B23" s="18" t="s">
        <v>109</v>
      </c>
      <c r="C23" s="17" t="s">
        <v>110</v>
      </c>
      <c r="D23" s="18" t="s">
        <v>99</v>
      </c>
      <c r="E23" s="21">
        <v>39655</v>
      </c>
      <c r="F23" s="56" t="s">
        <v>38</v>
      </c>
      <c r="G23" s="13" t="s">
        <v>91</v>
      </c>
      <c r="H23" s="47" t="s">
        <v>44</v>
      </c>
      <c r="I23" s="40">
        <v>11</v>
      </c>
      <c r="J23" s="19" t="s">
        <v>34</v>
      </c>
      <c r="K23" s="23"/>
    </row>
    <row r="24" spans="1:167" ht="15" x14ac:dyDescent="0.25">
      <c r="A24" s="13">
        <v>8</v>
      </c>
      <c r="B24" s="18" t="s">
        <v>93</v>
      </c>
      <c r="C24" s="17" t="s">
        <v>94</v>
      </c>
      <c r="D24" s="18" t="s">
        <v>95</v>
      </c>
      <c r="E24" s="21">
        <v>40015</v>
      </c>
      <c r="F24" s="56" t="s">
        <v>38</v>
      </c>
      <c r="G24" s="13" t="s">
        <v>91</v>
      </c>
      <c r="H24" s="47" t="s">
        <v>44</v>
      </c>
      <c r="I24" s="40">
        <v>11</v>
      </c>
      <c r="J24" s="19" t="s">
        <v>34</v>
      </c>
      <c r="K24" s="23"/>
    </row>
    <row r="25" spans="1:167" ht="15" x14ac:dyDescent="0.25">
      <c r="A25" s="13">
        <v>9</v>
      </c>
      <c r="B25" s="18" t="s">
        <v>111</v>
      </c>
      <c r="C25" s="17" t="s">
        <v>112</v>
      </c>
      <c r="D25" s="18" t="s">
        <v>113</v>
      </c>
      <c r="E25" s="21">
        <v>39556</v>
      </c>
      <c r="F25" s="56" t="s">
        <v>38</v>
      </c>
      <c r="G25" s="13" t="s">
        <v>91</v>
      </c>
      <c r="H25" s="47" t="s">
        <v>44</v>
      </c>
      <c r="I25" s="40">
        <v>9</v>
      </c>
      <c r="J25" s="19" t="s">
        <v>34</v>
      </c>
      <c r="K25" s="23"/>
    </row>
    <row r="26" spans="1:167" ht="15" x14ac:dyDescent="0.25">
      <c r="A26" s="13">
        <v>10</v>
      </c>
      <c r="B26" s="18" t="s">
        <v>114</v>
      </c>
      <c r="C26" s="17" t="s">
        <v>115</v>
      </c>
      <c r="D26" s="18" t="s">
        <v>116</v>
      </c>
      <c r="E26" s="21">
        <v>39562</v>
      </c>
      <c r="F26" s="56" t="s">
        <v>38</v>
      </c>
      <c r="G26" s="13" t="s">
        <v>91</v>
      </c>
      <c r="H26" s="47" t="s">
        <v>44</v>
      </c>
      <c r="I26" s="40">
        <v>7</v>
      </c>
      <c r="J26" s="19" t="s">
        <v>34</v>
      </c>
      <c r="K26" s="23"/>
    </row>
    <row r="27" spans="1:167" ht="15" x14ac:dyDescent="0.25">
      <c r="A27" s="13">
        <v>11</v>
      </c>
      <c r="B27" s="18" t="s">
        <v>117</v>
      </c>
      <c r="C27" s="17" t="s">
        <v>118</v>
      </c>
      <c r="D27" s="18" t="s">
        <v>119</v>
      </c>
      <c r="E27" s="21">
        <v>39709</v>
      </c>
      <c r="F27" s="56" t="s">
        <v>38</v>
      </c>
      <c r="G27" s="13" t="s">
        <v>91</v>
      </c>
      <c r="H27" s="47" t="s">
        <v>96</v>
      </c>
      <c r="I27" s="40">
        <v>6</v>
      </c>
      <c r="J27" s="19" t="s">
        <v>34</v>
      </c>
      <c r="K27" s="23"/>
    </row>
    <row r="28" spans="1:167" ht="15" x14ac:dyDescent="0.25">
      <c r="A28" s="13">
        <v>12</v>
      </c>
      <c r="B28" s="18" t="s">
        <v>120</v>
      </c>
      <c r="C28" s="17" t="s">
        <v>121</v>
      </c>
      <c r="D28" s="18" t="s">
        <v>122</v>
      </c>
      <c r="E28" s="21">
        <v>39674</v>
      </c>
      <c r="F28" s="56" t="s">
        <v>38</v>
      </c>
      <c r="G28" s="13" t="s">
        <v>37</v>
      </c>
      <c r="H28" s="47" t="s">
        <v>96</v>
      </c>
      <c r="I28" s="40">
        <v>5</v>
      </c>
      <c r="J28" s="19" t="s">
        <v>34</v>
      </c>
      <c r="K28" s="23"/>
    </row>
    <row r="29" spans="1:167" ht="15" x14ac:dyDescent="0.25">
      <c r="A29" s="28"/>
      <c r="B29" s="29"/>
      <c r="C29" s="30"/>
      <c r="D29" s="29"/>
      <c r="E29" s="31"/>
      <c r="F29" s="23"/>
      <c r="G29" s="28"/>
      <c r="H29" s="33"/>
      <c r="I29" s="37"/>
      <c r="J29" s="23"/>
      <c r="K29" s="23"/>
    </row>
    <row r="30" spans="1:167" ht="15" x14ac:dyDescent="0.25">
      <c r="A30" s="23"/>
      <c r="B30" s="51" t="s">
        <v>3</v>
      </c>
      <c r="C30" s="71" t="str">
        <f>'5'!C36:D36</f>
        <v>Петрова Ю.В.
Петров П.П.
Сидоров К.Д.</v>
      </c>
      <c r="D30" s="71"/>
      <c r="E30" s="23"/>
      <c r="F30" s="23"/>
      <c r="G30" s="23"/>
      <c r="H30" s="23"/>
      <c r="I30" s="23"/>
      <c r="K30" s="23"/>
    </row>
    <row r="31" spans="1:167" ht="13.9" customHeight="1" x14ac:dyDescent="0.25">
      <c r="A31" s="23"/>
      <c r="B31" s="24"/>
      <c r="C31" s="23" t="s">
        <v>88</v>
      </c>
      <c r="D31" s="23"/>
      <c r="E31" s="23"/>
      <c r="F31" s="23"/>
      <c r="G31" s="23"/>
      <c r="H31" s="23"/>
      <c r="I31" s="23"/>
      <c r="K31" s="23"/>
    </row>
    <row r="32" spans="1:167" ht="15" x14ac:dyDescent="0.25">
      <c r="A32" s="23"/>
      <c r="B32" s="24"/>
      <c r="C32" s="23" t="s">
        <v>89</v>
      </c>
      <c r="D32" s="23"/>
      <c r="E32" s="23"/>
      <c r="G32" s="23"/>
      <c r="H32" s="23"/>
    </row>
    <row r="33" spans="1:4" ht="15" x14ac:dyDescent="0.25">
      <c r="A33" s="23"/>
      <c r="B33" s="23"/>
      <c r="C33" s="23"/>
      <c r="D33" s="23"/>
    </row>
    <row r="93" ht="49.15" customHeight="1" x14ac:dyDescent="0.2"/>
  </sheetData>
  <mergeCells count="12">
    <mergeCell ref="B5:E5"/>
    <mergeCell ref="B1:H1"/>
    <mergeCell ref="B2:C2"/>
    <mergeCell ref="D2:E2"/>
    <mergeCell ref="B3:E3"/>
    <mergeCell ref="B4:E4"/>
    <mergeCell ref="C30:D30"/>
    <mergeCell ref="B6:E6"/>
    <mergeCell ref="B11:G11"/>
    <mergeCell ref="B12:G12"/>
    <mergeCell ref="B14:G14"/>
    <mergeCell ref="B15:G15"/>
  </mergeCells>
  <dataValidations count="1">
    <dataValidation allowBlank="1" showErrorMessage="1" sqref="F17:F28 G17:G29">
      <formula1>0</formula1>
      <formula2>0</formula2>
    </dataValidation>
  </dataValidations>
  <pageMargins left="0.31496062992125984" right="7.575757575757576E-2" top="0.15748031496062992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3"/>
  <sheetViews>
    <sheetView view="pageLayout" zoomScale="85" zoomScalePageLayoutView="85" workbookViewId="0">
      <selection activeCell="I23" sqref="I23"/>
    </sheetView>
  </sheetViews>
  <sheetFormatPr defaultRowHeight="12.75" x14ac:dyDescent="0.2"/>
  <cols>
    <col min="1" max="1" width="5" customWidth="1"/>
    <col min="2" max="2" width="15" customWidth="1"/>
    <col min="3" max="3" width="15.7109375" customWidth="1"/>
    <col min="4" max="4" width="15.28515625" customWidth="1"/>
    <col min="5" max="5" width="11.7109375" customWidth="1"/>
    <col min="6" max="6" width="40" customWidth="1"/>
    <col min="7" max="7" width="6.85546875" customWidth="1"/>
    <col min="8" max="8" width="45.7109375" customWidth="1"/>
    <col min="9" max="9" width="11.140625" customWidth="1"/>
    <col min="10" max="10" width="14.140625" customWidth="1"/>
  </cols>
  <sheetData>
    <row r="1" spans="1:17" ht="15" x14ac:dyDescent="0.25">
      <c r="A1" s="1"/>
      <c r="B1" s="67" t="s">
        <v>13</v>
      </c>
      <c r="C1" s="67"/>
      <c r="D1" s="67"/>
      <c r="E1" s="67"/>
      <c r="F1" s="67"/>
      <c r="G1" s="67"/>
      <c r="H1" s="67"/>
      <c r="I1" s="3"/>
      <c r="J1" s="3"/>
      <c r="K1" s="23"/>
    </row>
    <row r="2" spans="1:17" ht="15" x14ac:dyDescent="0.25">
      <c r="A2" s="1"/>
      <c r="B2" s="67" t="s">
        <v>15</v>
      </c>
      <c r="C2" s="67"/>
      <c r="D2" s="67"/>
      <c r="E2" s="67"/>
      <c r="F2" s="44" t="str">
        <f>'5'!F2</f>
        <v>английский язык</v>
      </c>
      <c r="G2" s="4"/>
      <c r="H2" s="4"/>
      <c r="I2" s="3"/>
      <c r="J2" s="3"/>
      <c r="K2" s="23"/>
    </row>
    <row r="3" spans="1:17" ht="15" x14ac:dyDescent="0.25">
      <c r="A3" s="1"/>
      <c r="B3" s="70" t="s">
        <v>16</v>
      </c>
      <c r="C3" s="70"/>
      <c r="D3" s="70"/>
      <c r="E3" s="70"/>
      <c r="F3" s="50">
        <f>'5'!F3</f>
        <v>44102</v>
      </c>
      <c r="G3" s="12"/>
      <c r="H3" s="12"/>
      <c r="I3" s="3"/>
      <c r="J3" s="3"/>
      <c r="K3" s="23"/>
    </row>
    <row r="4" spans="1:17" ht="15" x14ac:dyDescent="0.25">
      <c r="A4" s="1"/>
      <c r="B4" s="67" t="s">
        <v>14</v>
      </c>
      <c r="C4" s="67"/>
      <c r="D4" s="67"/>
      <c r="E4" s="67"/>
      <c r="F4" s="44">
        <v>7</v>
      </c>
      <c r="G4" s="4"/>
      <c r="H4" s="6"/>
      <c r="I4" s="3"/>
      <c r="J4" s="3"/>
      <c r="K4" s="23"/>
    </row>
    <row r="5" spans="1:17" ht="15" x14ac:dyDescent="0.25">
      <c r="A5" s="1"/>
      <c r="B5" s="67" t="s">
        <v>17</v>
      </c>
      <c r="C5" s="67"/>
      <c r="D5" s="67"/>
      <c r="E5" s="67"/>
      <c r="F5" s="44">
        <v>9</v>
      </c>
      <c r="G5" s="4"/>
      <c r="H5" s="6"/>
      <c r="I5" s="3"/>
      <c r="J5" s="3"/>
      <c r="K5" s="23"/>
    </row>
    <row r="6" spans="1:17" ht="15" x14ac:dyDescent="0.25">
      <c r="A6" s="1"/>
      <c r="B6" s="67" t="s">
        <v>18</v>
      </c>
      <c r="C6" s="67"/>
      <c r="D6" s="67"/>
      <c r="E6" s="67"/>
      <c r="F6" s="53">
        <v>41</v>
      </c>
      <c r="G6" s="4"/>
      <c r="H6" s="6"/>
      <c r="I6" s="3"/>
      <c r="J6" s="3"/>
      <c r="K6" s="23"/>
    </row>
    <row r="7" spans="1:17" ht="13.9" customHeight="1" x14ac:dyDescent="0.25">
      <c r="A7" s="1"/>
      <c r="B7" s="52" t="s">
        <v>35</v>
      </c>
      <c r="C7" s="62" t="s">
        <v>124</v>
      </c>
      <c r="D7" s="4" t="s">
        <v>88</v>
      </c>
      <c r="E7" s="4" t="s">
        <v>89</v>
      </c>
      <c r="F7" s="44"/>
      <c r="G7" s="2"/>
      <c r="H7" s="5"/>
      <c r="I7" s="3"/>
      <c r="J7" s="3"/>
      <c r="K7" s="23"/>
    </row>
    <row r="8" spans="1:17" ht="15" x14ac:dyDescent="0.25">
      <c r="A8" s="1"/>
      <c r="B8" s="7" t="s">
        <v>3</v>
      </c>
      <c r="C8" s="51" t="s">
        <v>124</v>
      </c>
      <c r="D8" s="7" t="s">
        <v>88</v>
      </c>
      <c r="E8" s="65" t="s">
        <v>89</v>
      </c>
      <c r="F8" s="8"/>
      <c r="G8" s="9"/>
      <c r="H8" s="9"/>
      <c r="I8" s="3"/>
      <c r="J8" s="3"/>
      <c r="K8" s="23"/>
    </row>
    <row r="9" spans="1:17" ht="15" x14ac:dyDescent="0.25">
      <c r="A9" s="1"/>
      <c r="B9" s="7"/>
      <c r="C9" s="7" t="str">
        <f>'5'!C9</f>
        <v xml:space="preserve"> </v>
      </c>
      <c r="D9" s="7"/>
      <c r="E9" s="22"/>
      <c r="F9" s="8"/>
      <c r="G9" s="9"/>
      <c r="H9" s="9"/>
      <c r="I9" s="3"/>
      <c r="J9" s="3"/>
      <c r="K9" s="23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3"/>
    </row>
    <row r="11" spans="1:17" ht="15" x14ac:dyDescent="0.2">
      <c r="A11" s="1"/>
      <c r="B11" s="72" t="s">
        <v>27</v>
      </c>
      <c r="C11" s="72"/>
      <c r="D11" s="72"/>
      <c r="E11" s="72"/>
      <c r="F11" s="72"/>
      <c r="G11" s="72"/>
      <c r="H11" s="49" t="str">
        <f>'5'!H11</f>
        <v>английскому языку</v>
      </c>
      <c r="I11" s="49">
        <f>F4</f>
        <v>7</v>
      </c>
      <c r="J11" s="25" t="s">
        <v>26</v>
      </c>
      <c r="K11" s="25"/>
      <c r="L11" s="25"/>
      <c r="M11" s="25"/>
      <c r="N11" s="25"/>
    </row>
    <row r="12" spans="1:17" ht="15" x14ac:dyDescent="0.25">
      <c r="A12" s="1"/>
      <c r="B12" s="72" t="s">
        <v>28</v>
      </c>
      <c r="C12" s="72"/>
      <c r="D12" s="72"/>
      <c r="E12" s="72"/>
      <c r="F12" s="72"/>
      <c r="G12" s="72"/>
      <c r="H12" s="49" t="str">
        <f>H11</f>
        <v>английскому языку</v>
      </c>
      <c r="I12" s="49">
        <f>I11</f>
        <v>7</v>
      </c>
      <c r="J12" s="3" t="s">
        <v>26</v>
      </c>
      <c r="K12" s="23"/>
    </row>
    <row r="13" spans="1:17" ht="15" x14ac:dyDescent="0.25">
      <c r="A13" s="1"/>
      <c r="B13" s="48" t="s">
        <v>11</v>
      </c>
      <c r="C13" s="48"/>
      <c r="D13" s="48"/>
      <c r="E13" s="48"/>
      <c r="F13" s="48"/>
      <c r="G13" s="48"/>
      <c r="H13" s="8"/>
      <c r="I13" s="1"/>
      <c r="K13" s="23"/>
    </row>
    <row r="14" spans="1:17" ht="15" x14ac:dyDescent="0.2">
      <c r="A14" s="1"/>
      <c r="B14" s="73" t="s">
        <v>29</v>
      </c>
      <c r="C14" s="73"/>
      <c r="D14" s="73"/>
      <c r="E14" s="73"/>
      <c r="F14" s="73"/>
      <c r="G14" s="73"/>
      <c r="H14" s="49" t="str">
        <f>H11</f>
        <v>английскому языку</v>
      </c>
      <c r="I14" s="49">
        <f>I11</f>
        <v>7</v>
      </c>
      <c r="J14" s="3" t="s">
        <v>26</v>
      </c>
      <c r="K14" s="46"/>
      <c r="L14" s="46"/>
      <c r="M14" s="46"/>
      <c r="N14" s="46"/>
      <c r="O14" s="46"/>
      <c r="P14" s="46"/>
      <c r="Q14" s="46"/>
    </row>
    <row r="15" spans="1:17" ht="15" x14ac:dyDescent="0.2">
      <c r="A15" s="1"/>
      <c r="B15" s="74" t="s">
        <v>30</v>
      </c>
      <c r="C15" s="74"/>
      <c r="D15" s="74"/>
      <c r="E15" s="74"/>
      <c r="F15" s="74"/>
      <c r="G15" s="74"/>
      <c r="H15" s="49" t="str">
        <f>H11</f>
        <v>английскому языку</v>
      </c>
      <c r="I15" s="49">
        <f>I11</f>
        <v>7</v>
      </c>
      <c r="J15" s="46" t="s">
        <v>26</v>
      </c>
      <c r="K15" s="46"/>
      <c r="L15" s="46"/>
      <c r="M15" s="46"/>
      <c r="N15" s="46"/>
      <c r="O15" s="46"/>
      <c r="P15" s="46"/>
      <c r="Q15" s="46"/>
    </row>
    <row r="16" spans="1:17" ht="28.5" x14ac:dyDescent="0.25">
      <c r="A16" s="45" t="s">
        <v>0</v>
      </c>
      <c r="B16" s="45" t="s">
        <v>7</v>
      </c>
      <c r="C16" s="45" t="s">
        <v>8</v>
      </c>
      <c r="D16" s="45" t="s">
        <v>9</v>
      </c>
      <c r="E16" s="45" t="s">
        <v>10</v>
      </c>
      <c r="F16" s="45" t="s">
        <v>5</v>
      </c>
      <c r="G16" s="45" t="s">
        <v>1</v>
      </c>
      <c r="H16" s="45" t="s">
        <v>12</v>
      </c>
      <c r="I16" s="45" t="s">
        <v>2</v>
      </c>
      <c r="J16" s="45" t="s">
        <v>24</v>
      </c>
      <c r="K16" s="23"/>
    </row>
    <row r="17" spans="1:167" ht="15" customHeight="1" x14ac:dyDescent="0.25">
      <c r="A17" s="13">
        <v>1</v>
      </c>
      <c r="B17" s="14" t="s">
        <v>125</v>
      </c>
      <c r="C17" s="14" t="s">
        <v>126</v>
      </c>
      <c r="D17" s="15" t="s">
        <v>127</v>
      </c>
      <c r="E17" s="26">
        <v>39372</v>
      </c>
      <c r="F17" s="56" t="s">
        <v>38</v>
      </c>
      <c r="G17" s="13" t="s">
        <v>133</v>
      </c>
      <c r="H17" s="47" t="s">
        <v>128</v>
      </c>
      <c r="I17" s="13">
        <v>39</v>
      </c>
      <c r="J17" s="19" t="s">
        <v>32</v>
      </c>
      <c r="K17" s="23"/>
    </row>
    <row r="18" spans="1:167" ht="14.25" customHeight="1" x14ac:dyDescent="0.25">
      <c r="A18" s="13">
        <v>2</v>
      </c>
      <c r="B18" s="16" t="s">
        <v>129</v>
      </c>
      <c r="C18" s="17" t="s">
        <v>130</v>
      </c>
      <c r="D18" s="18" t="s">
        <v>92</v>
      </c>
      <c r="E18" s="21">
        <v>39232</v>
      </c>
      <c r="F18" s="56" t="s">
        <v>38</v>
      </c>
      <c r="G18" s="13" t="s">
        <v>133</v>
      </c>
      <c r="H18" s="47" t="s">
        <v>128</v>
      </c>
      <c r="I18" s="13">
        <v>38</v>
      </c>
      <c r="J18" s="19" t="s">
        <v>33</v>
      </c>
      <c r="K18" s="23"/>
    </row>
    <row r="19" spans="1:167" ht="15.75" customHeight="1" x14ac:dyDescent="0.25">
      <c r="A19" s="13">
        <v>3</v>
      </c>
      <c r="B19" s="19" t="s">
        <v>131</v>
      </c>
      <c r="C19" s="19" t="s">
        <v>130</v>
      </c>
      <c r="D19" s="18" t="s">
        <v>132</v>
      </c>
      <c r="E19" s="21">
        <v>39274</v>
      </c>
      <c r="F19" s="56" t="s">
        <v>38</v>
      </c>
      <c r="G19" s="13" t="s">
        <v>133</v>
      </c>
      <c r="H19" s="47" t="s">
        <v>128</v>
      </c>
      <c r="I19" s="13">
        <v>17</v>
      </c>
      <c r="J19" s="19" t="s">
        <v>154</v>
      </c>
      <c r="K19" s="23"/>
    </row>
    <row r="20" spans="1:167" ht="15" x14ac:dyDescent="0.25">
      <c r="A20" s="13">
        <v>4</v>
      </c>
      <c r="B20" s="18" t="s">
        <v>134</v>
      </c>
      <c r="C20" s="17" t="s">
        <v>135</v>
      </c>
      <c r="D20" s="18" t="s">
        <v>122</v>
      </c>
      <c r="E20" s="21">
        <v>39321</v>
      </c>
      <c r="F20" s="56" t="s">
        <v>38</v>
      </c>
      <c r="G20" s="13" t="s">
        <v>133</v>
      </c>
      <c r="H20" s="47" t="s">
        <v>128</v>
      </c>
      <c r="I20" s="40">
        <v>15</v>
      </c>
      <c r="J20" s="27" t="s">
        <v>34</v>
      </c>
      <c r="K20" s="23"/>
    </row>
    <row r="21" spans="1:167" s="36" customFormat="1" ht="15" x14ac:dyDescent="0.25">
      <c r="A21" s="13">
        <v>5</v>
      </c>
      <c r="B21" s="18" t="s">
        <v>136</v>
      </c>
      <c r="C21" s="17" t="s">
        <v>108</v>
      </c>
      <c r="D21" s="18" t="s">
        <v>137</v>
      </c>
      <c r="E21" s="21">
        <v>39268</v>
      </c>
      <c r="F21" s="56" t="s">
        <v>38</v>
      </c>
      <c r="G21" s="13" t="s">
        <v>138</v>
      </c>
      <c r="H21" s="47" t="s">
        <v>128</v>
      </c>
      <c r="I21" s="40">
        <v>15</v>
      </c>
      <c r="J21" s="27" t="s">
        <v>34</v>
      </c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</row>
    <row r="22" spans="1:167" ht="15" x14ac:dyDescent="0.25">
      <c r="A22" s="13">
        <v>6</v>
      </c>
      <c r="B22" s="18" t="s">
        <v>139</v>
      </c>
      <c r="C22" s="17" t="s">
        <v>42</v>
      </c>
      <c r="D22" s="18" t="s">
        <v>140</v>
      </c>
      <c r="E22" s="21">
        <v>39362</v>
      </c>
      <c r="F22" s="56" t="s">
        <v>38</v>
      </c>
      <c r="G22" s="13" t="s">
        <v>133</v>
      </c>
      <c r="H22" s="47" t="s">
        <v>128</v>
      </c>
      <c r="I22" s="40">
        <v>13</v>
      </c>
      <c r="J22" s="27" t="s">
        <v>34</v>
      </c>
      <c r="K22" s="23"/>
    </row>
    <row r="23" spans="1:167" ht="15" x14ac:dyDescent="0.25">
      <c r="A23" s="13">
        <v>7</v>
      </c>
      <c r="B23" s="18" t="s">
        <v>141</v>
      </c>
      <c r="C23" s="17" t="s">
        <v>142</v>
      </c>
      <c r="D23" s="18" t="s">
        <v>132</v>
      </c>
      <c r="E23" s="21">
        <v>39147</v>
      </c>
      <c r="F23" s="56" t="s">
        <v>38</v>
      </c>
      <c r="G23" s="13" t="s">
        <v>138</v>
      </c>
      <c r="H23" s="47" t="s">
        <v>128</v>
      </c>
      <c r="I23" s="40">
        <v>12</v>
      </c>
      <c r="J23" s="27" t="s">
        <v>34</v>
      </c>
      <c r="K23" s="23"/>
    </row>
    <row r="24" spans="1:167" ht="15" x14ac:dyDescent="0.25">
      <c r="A24" s="13">
        <v>8</v>
      </c>
      <c r="B24" s="18" t="s">
        <v>143</v>
      </c>
      <c r="C24" s="17" t="s">
        <v>144</v>
      </c>
      <c r="D24" s="18" t="s">
        <v>92</v>
      </c>
      <c r="E24" s="21">
        <v>39110</v>
      </c>
      <c r="F24" s="56" t="s">
        <v>38</v>
      </c>
      <c r="G24" s="13" t="s">
        <v>133</v>
      </c>
      <c r="H24" s="47" t="s">
        <v>128</v>
      </c>
      <c r="I24" s="40">
        <v>11</v>
      </c>
      <c r="J24" s="27" t="s">
        <v>34</v>
      </c>
      <c r="K24" s="23"/>
    </row>
    <row r="25" spans="1:167" ht="15" x14ac:dyDescent="0.25">
      <c r="A25" s="13">
        <v>9</v>
      </c>
      <c r="B25" s="18" t="s">
        <v>145</v>
      </c>
      <c r="C25" s="17" t="s">
        <v>146</v>
      </c>
      <c r="D25" s="18" t="s">
        <v>47</v>
      </c>
      <c r="E25" s="21">
        <v>39366</v>
      </c>
      <c r="F25" s="56" t="s">
        <v>38</v>
      </c>
      <c r="G25" s="13" t="s">
        <v>138</v>
      </c>
      <c r="H25" s="47" t="s">
        <v>128</v>
      </c>
      <c r="I25" s="40">
        <v>10</v>
      </c>
      <c r="J25" s="27" t="s">
        <v>34</v>
      </c>
      <c r="K25" s="23"/>
    </row>
    <row r="26" spans="1:167" ht="15" x14ac:dyDescent="0.25">
      <c r="A26" s="28"/>
      <c r="B26" s="29"/>
      <c r="C26" s="30"/>
      <c r="D26" s="29"/>
      <c r="E26" s="31"/>
      <c r="F26" s="32"/>
      <c r="G26" s="28"/>
      <c r="H26" s="33"/>
      <c r="I26" s="37"/>
      <c r="J26" s="37"/>
      <c r="K26" s="23"/>
    </row>
    <row r="27" spans="1:167" ht="15" x14ac:dyDescent="0.25">
      <c r="A27" s="23"/>
      <c r="B27" s="51" t="s">
        <v>3</v>
      </c>
      <c r="C27" s="71" t="str">
        <f>'5'!C36:D36</f>
        <v>Петрова Ю.В.
Петров П.П.
Сидоров К.Д.</v>
      </c>
      <c r="D27" s="71"/>
      <c r="E27" s="23"/>
      <c r="F27" s="23"/>
      <c r="G27" s="23"/>
      <c r="H27" s="23"/>
      <c r="I27" s="23"/>
      <c r="J27" s="23"/>
      <c r="K27" s="23"/>
    </row>
    <row r="28" spans="1:167" ht="15" x14ac:dyDescent="0.25">
      <c r="A28" s="23"/>
      <c r="B28" s="24"/>
      <c r="C28" s="23" t="s">
        <v>88</v>
      </c>
      <c r="D28" s="23"/>
      <c r="E28" s="23"/>
      <c r="F28" s="23"/>
      <c r="G28" s="23"/>
      <c r="H28" s="23"/>
      <c r="I28" s="23"/>
      <c r="J28" s="23"/>
      <c r="K28" s="23"/>
    </row>
    <row r="29" spans="1:167" ht="15" x14ac:dyDescent="0.25">
      <c r="A29" s="23"/>
      <c r="B29" s="24"/>
      <c r="C29" s="23" t="s">
        <v>89</v>
      </c>
      <c r="D29" s="23"/>
      <c r="E29" s="23"/>
      <c r="F29" s="23"/>
      <c r="G29" s="23"/>
      <c r="H29" s="23"/>
      <c r="K29" s="23"/>
    </row>
    <row r="30" spans="1:167" ht="15" x14ac:dyDescent="0.25">
      <c r="A30" s="23"/>
      <c r="B30" s="23"/>
      <c r="C30" s="23"/>
      <c r="D30" s="23"/>
      <c r="K30" s="23"/>
    </row>
    <row r="31" spans="1:167" ht="13.9" customHeight="1" x14ac:dyDescent="0.25">
      <c r="K31" s="23"/>
    </row>
    <row r="93" ht="49.15" customHeight="1" x14ac:dyDescent="0.2"/>
  </sheetData>
  <mergeCells count="12">
    <mergeCell ref="C27:D27"/>
    <mergeCell ref="B1:H1"/>
    <mergeCell ref="B2:C2"/>
    <mergeCell ref="D2:E2"/>
    <mergeCell ref="B3:E3"/>
    <mergeCell ref="B4:E4"/>
    <mergeCell ref="B5:E5"/>
    <mergeCell ref="B6:E6"/>
    <mergeCell ref="B11:G11"/>
    <mergeCell ref="B12:G12"/>
    <mergeCell ref="B14:G14"/>
    <mergeCell ref="B15:G15"/>
  </mergeCells>
  <dataValidations count="1">
    <dataValidation allowBlank="1" showErrorMessage="1" sqref="F17:G26">
      <formula1>0</formula1>
      <formula2>0</formula2>
    </dataValidation>
  </dataValidations>
  <pageMargins left="0.31496062992125984" right="7.575757575757576E-2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4"/>
  <sheetViews>
    <sheetView view="pageLayout" zoomScale="85" zoomScalePageLayoutView="85" workbookViewId="0">
      <selection activeCell="F26" sqref="F26"/>
    </sheetView>
  </sheetViews>
  <sheetFormatPr defaultRowHeight="12.75" x14ac:dyDescent="0.2"/>
  <cols>
    <col min="1" max="1" width="5" customWidth="1"/>
    <col min="2" max="2" width="15" customWidth="1"/>
    <col min="3" max="3" width="15.7109375" customWidth="1"/>
    <col min="4" max="4" width="15.28515625" customWidth="1"/>
    <col min="5" max="5" width="12.140625" customWidth="1"/>
    <col min="6" max="6" width="40" customWidth="1"/>
    <col min="7" max="7" width="6.85546875" customWidth="1"/>
    <col min="8" max="8" width="45.7109375" customWidth="1"/>
    <col min="9" max="9" width="11.140625" customWidth="1"/>
    <col min="10" max="10" width="14.140625" customWidth="1"/>
  </cols>
  <sheetData>
    <row r="1" spans="1:17" ht="15" x14ac:dyDescent="0.25">
      <c r="A1" s="1"/>
      <c r="B1" s="67" t="s">
        <v>13</v>
      </c>
      <c r="C1" s="67"/>
      <c r="D1" s="67"/>
      <c r="E1" s="67"/>
      <c r="F1" s="67"/>
      <c r="G1" s="67"/>
      <c r="H1" s="67"/>
      <c r="I1" s="3"/>
      <c r="J1" s="3"/>
      <c r="K1" s="23"/>
    </row>
    <row r="2" spans="1:17" ht="15" x14ac:dyDescent="0.25">
      <c r="A2" s="1"/>
      <c r="B2" s="67" t="s">
        <v>15</v>
      </c>
      <c r="C2" s="67"/>
      <c r="D2" s="67"/>
      <c r="E2" s="67"/>
      <c r="F2" s="44" t="str">
        <f>'5'!F2</f>
        <v>английский язык</v>
      </c>
      <c r="G2" s="4"/>
      <c r="H2" s="4"/>
      <c r="I2" s="3"/>
      <c r="J2" s="3"/>
      <c r="K2" s="23"/>
    </row>
    <row r="3" spans="1:17" ht="15" x14ac:dyDescent="0.25">
      <c r="A3" s="1"/>
      <c r="B3" s="70" t="s">
        <v>16</v>
      </c>
      <c r="C3" s="70"/>
      <c r="D3" s="70"/>
      <c r="E3" s="70"/>
      <c r="F3" s="50">
        <f>'5'!F3</f>
        <v>44102</v>
      </c>
      <c r="G3" s="12"/>
      <c r="H3" s="12"/>
      <c r="I3" s="3"/>
      <c r="J3" s="3"/>
      <c r="K3" s="23"/>
    </row>
    <row r="4" spans="1:17" ht="15" x14ac:dyDescent="0.25">
      <c r="A4" s="1"/>
      <c r="B4" s="67" t="s">
        <v>14</v>
      </c>
      <c r="C4" s="67"/>
      <c r="D4" s="67"/>
      <c r="E4" s="67"/>
      <c r="F4" s="44">
        <v>8</v>
      </c>
      <c r="G4" s="4"/>
      <c r="H4" s="6"/>
      <c r="I4" s="3"/>
      <c r="J4" s="3"/>
      <c r="K4" s="23"/>
    </row>
    <row r="5" spans="1:17" ht="15" x14ac:dyDescent="0.25">
      <c r="A5" s="1"/>
      <c r="B5" s="67" t="s">
        <v>17</v>
      </c>
      <c r="C5" s="67"/>
      <c r="D5" s="67"/>
      <c r="E5" s="67"/>
      <c r="F5" s="44">
        <v>10</v>
      </c>
      <c r="G5" s="4"/>
      <c r="H5" s="6"/>
      <c r="I5" s="3"/>
      <c r="J5" s="3"/>
      <c r="K5" s="23"/>
    </row>
    <row r="6" spans="1:17" ht="15" x14ac:dyDescent="0.25">
      <c r="A6" s="1"/>
      <c r="B6" s="67" t="s">
        <v>18</v>
      </c>
      <c r="C6" s="67"/>
      <c r="D6" s="67"/>
      <c r="E6" s="67"/>
      <c r="F6" s="53">
        <v>41</v>
      </c>
      <c r="G6" s="4"/>
      <c r="H6" s="6"/>
      <c r="I6" s="3"/>
      <c r="J6" s="3"/>
      <c r="K6" s="23"/>
    </row>
    <row r="7" spans="1:17" ht="13.9" customHeight="1" x14ac:dyDescent="0.25">
      <c r="A7" s="1"/>
      <c r="B7" s="52" t="s">
        <v>35</v>
      </c>
      <c r="C7" s="62" t="s">
        <v>124</v>
      </c>
      <c r="D7" s="4" t="s">
        <v>88</v>
      </c>
      <c r="E7" s="4" t="s">
        <v>89</v>
      </c>
      <c r="F7" s="44"/>
      <c r="G7" s="2"/>
      <c r="H7" s="5"/>
      <c r="I7" s="3"/>
      <c r="J7" s="3"/>
      <c r="K7" s="23"/>
    </row>
    <row r="8" spans="1:17" ht="15" x14ac:dyDescent="0.25">
      <c r="A8" s="1"/>
      <c r="B8" s="7" t="s">
        <v>3</v>
      </c>
      <c r="C8" s="51" t="s">
        <v>124</v>
      </c>
      <c r="D8" s="7" t="s">
        <v>88</v>
      </c>
      <c r="E8" s="65" t="s">
        <v>89</v>
      </c>
      <c r="F8" s="8"/>
      <c r="G8" s="9"/>
      <c r="H8" s="9"/>
      <c r="I8" s="3"/>
      <c r="J8" s="3"/>
      <c r="K8" s="23"/>
    </row>
    <row r="9" spans="1:17" ht="15" x14ac:dyDescent="0.25">
      <c r="A9" s="1"/>
      <c r="B9" s="7"/>
      <c r="C9" s="7" t="str">
        <f>'5'!C9</f>
        <v xml:space="preserve"> </v>
      </c>
      <c r="D9" s="7"/>
      <c r="E9" s="22"/>
      <c r="F9" s="8"/>
      <c r="G9" s="9"/>
      <c r="H9" s="9"/>
      <c r="I9" s="3"/>
      <c r="J9" s="3"/>
      <c r="K9" s="23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3"/>
    </row>
    <row r="11" spans="1:17" ht="15" x14ac:dyDescent="0.2">
      <c r="A11" s="1"/>
      <c r="B11" s="72" t="s">
        <v>27</v>
      </c>
      <c r="C11" s="72"/>
      <c r="D11" s="72"/>
      <c r="E11" s="72"/>
      <c r="F11" s="72"/>
      <c r="G11" s="72"/>
      <c r="H11" s="49" t="str">
        <f>'5'!H11</f>
        <v>английскому языку</v>
      </c>
      <c r="I11" s="49">
        <f>F4</f>
        <v>8</v>
      </c>
      <c r="J11" s="25" t="s">
        <v>26</v>
      </c>
      <c r="K11" s="25"/>
      <c r="L11" s="25"/>
      <c r="M11" s="25"/>
      <c r="N11" s="25"/>
    </row>
    <row r="12" spans="1:17" ht="15" x14ac:dyDescent="0.25">
      <c r="A12" s="1"/>
      <c r="B12" s="72" t="s">
        <v>28</v>
      </c>
      <c r="C12" s="72"/>
      <c r="D12" s="72"/>
      <c r="E12" s="72"/>
      <c r="F12" s="72"/>
      <c r="G12" s="72"/>
      <c r="H12" s="49" t="str">
        <f>H11</f>
        <v>английскому языку</v>
      </c>
      <c r="I12" s="49">
        <f>I11</f>
        <v>8</v>
      </c>
      <c r="J12" s="3" t="s">
        <v>26</v>
      </c>
      <c r="K12" s="23"/>
    </row>
    <row r="13" spans="1:17" ht="15" x14ac:dyDescent="0.25">
      <c r="A13" s="1"/>
      <c r="B13" s="48" t="s">
        <v>11</v>
      </c>
      <c r="C13" s="48"/>
      <c r="D13" s="48"/>
      <c r="E13" s="48"/>
      <c r="F13" s="48"/>
      <c r="G13" s="48"/>
      <c r="H13" s="8"/>
      <c r="I13" s="1"/>
      <c r="K13" s="23"/>
    </row>
    <row r="14" spans="1:17" ht="15" x14ac:dyDescent="0.2">
      <c r="A14" s="1"/>
      <c r="B14" s="73" t="s">
        <v>29</v>
      </c>
      <c r="C14" s="73"/>
      <c r="D14" s="73"/>
      <c r="E14" s="73"/>
      <c r="F14" s="73"/>
      <c r="G14" s="73"/>
      <c r="H14" s="49" t="str">
        <f>H11</f>
        <v>английскому языку</v>
      </c>
      <c r="I14" s="49">
        <f>I11</f>
        <v>8</v>
      </c>
      <c r="J14" s="3" t="s">
        <v>26</v>
      </c>
      <c r="K14" s="46"/>
      <c r="L14" s="46"/>
      <c r="M14" s="46"/>
      <c r="N14" s="46"/>
      <c r="O14" s="46"/>
      <c r="P14" s="46"/>
      <c r="Q14" s="46"/>
    </row>
    <row r="15" spans="1:17" ht="15" x14ac:dyDescent="0.2">
      <c r="A15" s="1"/>
      <c r="B15" s="74" t="s">
        <v>30</v>
      </c>
      <c r="C15" s="74"/>
      <c r="D15" s="74"/>
      <c r="E15" s="74"/>
      <c r="F15" s="74"/>
      <c r="G15" s="74"/>
      <c r="H15" s="49" t="str">
        <f>H11</f>
        <v>английскому языку</v>
      </c>
      <c r="I15" s="49">
        <f>I11</f>
        <v>8</v>
      </c>
      <c r="J15" s="46" t="s">
        <v>26</v>
      </c>
      <c r="K15" s="46"/>
      <c r="L15" s="46"/>
      <c r="M15" s="46"/>
      <c r="N15" s="46"/>
      <c r="O15" s="46"/>
      <c r="P15" s="46"/>
      <c r="Q15" s="46"/>
    </row>
    <row r="16" spans="1:17" ht="28.5" x14ac:dyDescent="0.25">
      <c r="A16" s="45" t="s">
        <v>0</v>
      </c>
      <c r="B16" s="45" t="s">
        <v>7</v>
      </c>
      <c r="C16" s="45" t="s">
        <v>8</v>
      </c>
      <c r="D16" s="45" t="s">
        <v>9</v>
      </c>
      <c r="E16" s="45" t="s">
        <v>10</v>
      </c>
      <c r="F16" s="45" t="s">
        <v>5</v>
      </c>
      <c r="G16" s="45" t="s">
        <v>1</v>
      </c>
      <c r="H16" s="45" t="s">
        <v>12</v>
      </c>
      <c r="I16" s="45" t="s">
        <v>2</v>
      </c>
      <c r="J16" s="45" t="s">
        <v>24</v>
      </c>
      <c r="K16" s="23"/>
    </row>
    <row r="17" spans="1:167" ht="15" customHeight="1" x14ac:dyDescent="0.25">
      <c r="A17" s="13">
        <v>1</v>
      </c>
      <c r="B17" s="14" t="s">
        <v>149</v>
      </c>
      <c r="C17" s="14" t="s">
        <v>150</v>
      </c>
      <c r="D17" s="15" t="s">
        <v>166</v>
      </c>
      <c r="E17" s="26">
        <v>39072</v>
      </c>
      <c r="F17" s="56" t="s">
        <v>38</v>
      </c>
      <c r="G17" s="13" t="s">
        <v>148</v>
      </c>
      <c r="H17" s="47" t="s">
        <v>96</v>
      </c>
      <c r="I17" s="13">
        <v>40</v>
      </c>
      <c r="J17" s="19" t="s">
        <v>32</v>
      </c>
      <c r="K17" s="23"/>
    </row>
    <row r="18" spans="1:167" ht="14.25" customHeight="1" x14ac:dyDescent="0.25">
      <c r="A18" s="13">
        <v>2</v>
      </c>
      <c r="B18" s="16" t="s">
        <v>152</v>
      </c>
      <c r="C18" s="17" t="s">
        <v>153</v>
      </c>
      <c r="D18" s="18" t="s">
        <v>167</v>
      </c>
      <c r="E18" s="21">
        <v>38914</v>
      </c>
      <c r="F18" s="56" t="s">
        <v>38</v>
      </c>
      <c r="G18" s="13" t="s">
        <v>148</v>
      </c>
      <c r="H18" s="47" t="s">
        <v>96</v>
      </c>
      <c r="I18" s="13">
        <v>37</v>
      </c>
      <c r="J18" s="19" t="s">
        <v>33</v>
      </c>
      <c r="K18" s="23"/>
    </row>
    <row r="19" spans="1:167" ht="15.75" customHeight="1" x14ac:dyDescent="0.25">
      <c r="A19" s="13">
        <v>3</v>
      </c>
      <c r="B19" s="19" t="s">
        <v>151</v>
      </c>
      <c r="C19" s="19" t="s">
        <v>58</v>
      </c>
      <c r="D19" s="18" t="s">
        <v>132</v>
      </c>
      <c r="E19" s="21">
        <v>38801</v>
      </c>
      <c r="F19" s="56" t="s">
        <v>38</v>
      </c>
      <c r="G19" s="13" t="s">
        <v>148</v>
      </c>
      <c r="H19" s="47" t="s">
        <v>96</v>
      </c>
      <c r="I19" s="13">
        <v>36</v>
      </c>
      <c r="J19" s="19" t="s">
        <v>154</v>
      </c>
      <c r="K19" s="23"/>
    </row>
    <row r="20" spans="1:167" ht="15.75" customHeight="1" x14ac:dyDescent="0.25">
      <c r="A20" s="13">
        <v>4</v>
      </c>
      <c r="B20" s="19" t="s">
        <v>155</v>
      </c>
      <c r="C20" s="19" t="s">
        <v>156</v>
      </c>
      <c r="D20" s="18" t="s">
        <v>78</v>
      </c>
      <c r="E20" s="21">
        <v>38792</v>
      </c>
      <c r="F20" s="56" t="s">
        <v>38</v>
      </c>
      <c r="G20" s="13" t="s">
        <v>148</v>
      </c>
      <c r="H20" s="47" t="s">
        <v>96</v>
      </c>
      <c r="I20" s="13">
        <v>33</v>
      </c>
      <c r="J20" s="19" t="s">
        <v>154</v>
      </c>
      <c r="K20" s="23"/>
    </row>
    <row r="21" spans="1:167" ht="15" x14ac:dyDescent="0.25">
      <c r="A21" s="13">
        <v>4</v>
      </c>
      <c r="B21" s="18" t="s">
        <v>162</v>
      </c>
      <c r="C21" s="17" t="s">
        <v>156</v>
      </c>
      <c r="D21" s="18" t="s">
        <v>137</v>
      </c>
      <c r="E21" s="21">
        <v>38684</v>
      </c>
      <c r="F21" s="56" t="s">
        <v>38</v>
      </c>
      <c r="G21" s="13" t="s">
        <v>148</v>
      </c>
      <c r="H21" s="47" t="s">
        <v>96</v>
      </c>
      <c r="I21" s="40">
        <v>31</v>
      </c>
      <c r="J21" s="27" t="s">
        <v>154</v>
      </c>
      <c r="K21" s="23"/>
    </row>
    <row r="22" spans="1:167" s="36" customFormat="1" ht="15" x14ac:dyDescent="0.25">
      <c r="A22" s="13">
        <v>5</v>
      </c>
      <c r="B22" s="18" t="s">
        <v>157</v>
      </c>
      <c r="C22" s="17" t="s">
        <v>80</v>
      </c>
      <c r="D22" s="18" t="s">
        <v>137</v>
      </c>
      <c r="E22" s="21">
        <v>39033</v>
      </c>
      <c r="F22" s="56" t="s">
        <v>38</v>
      </c>
      <c r="G22" s="13" t="s">
        <v>148</v>
      </c>
      <c r="H22" s="47" t="s">
        <v>96</v>
      </c>
      <c r="I22" s="40">
        <v>15</v>
      </c>
      <c r="J22" s="27" t="s">
        <v>34</v>
      </c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</row>
    <row r="23" spans="1:167" ht="15" x14ac:dyDescent="0.25">
      <c r="A23" s="13">
        <v>6</v>
      </c>
      <c r="B23" s="18" t="s">
        <v>158</v>
      </c>
      <c r="C23" s="17" t="s">
        <v>46</v>
      </c>
      <c r="D23" s="18" t="s">
        <v>159</v>
      </c>
      <c r="E23" s="21">
        <v>38951</v>
      </c>
      <c r="F23" s="56" t="s">
        <v>38</v>
      </c>
      <c r="G23" s="13" t="s">
        <v>148</v>
      </c>
      <c r="H23" s="47" t="s">
        <v>96</v>
      </c>
      <c r="I23" s="40">
        <v>13</v>
      </c>
      <c r="J23" s="27" t="s">
        <v>34</v>
      </c>
      <c r="K23" s="23"/>
    </row>
    <row r="24" spans="1:167" ht="15" x14ac:dyDescent="0.25">
      <c r="A24" s="13">
        <v>7</v>
      </c>
      <c r="B24" s="18" t="s">
        <v>160</v>
      </c>
      <c r="C24" s="17" t="s">
        <v>161</v>
      </c>
      <c r="D24" s="18" t="s">
        <v>137</v>
      </c>
      <c r="E24" s="21">
        <v>38491</v>
      </c>
      <c r="F24" s="56" t="s">
        <v>38</v>
      </c>
      <c r="G24" s="13" t="s">
        <v>148</v>
      </c>
      <c r="H24" s="47" t="s">
        <v>44</v>
      </c>
      <c r="I24" s="40">
        <v>12</v>
      </c>
      <c r="J24" s="27" t="s">
        <v>34</v>
      </c>
      <c r="K24" s="23"/>
    </row>
    <row r="25" spans="1:167" ht="15" x14ac:dyDescent="0.25">
      <c r="A25" s="13">
        <v>8</v>
      </c>
      <c r="B25" s="18" t="s">
        <v>163</v>
      </c>
      <c r="C25" s="17" t="s">
        <v>164</v>
      </c>
      <c r="D25" s="18" t="s">
        <v>169</v>
      </c>
      <c r="E25" s="21">
        <v>39270</v>
      </c>
      <c r="F25" s="56" t="s">
        <v>38</v>
      </c>
      <c r="G25" s="13" t="s">
        <v>148</v>
      </c>
      <c r="H25" s="47" t="s">
        <v>44</v>
      </c>
      <c r="I25" s="40">
        <v>9</v>
      </c>
      <c r="J25" s="27" t="s">
        <v>34</v>
      </c>
      <c r="K25" s="23"/>
    </row>
    <row r="26" spans="1:167" ht="15" x14ac:dyDescent="0.25">
      <c r="A26" s="13">
        <v>9</v>
      </c>
      <c r="B26" s="18" t="s">
        <v>165</v>
      </c>
      <c r="C26" s="17" t="s">
        <v>156</v>
      </c>
      <c r="D26" s="18" t="s">
        <v>168</v>
      </c>
      <c r="E26" s="21">
        <v>39011</v>
      </c>
      <c r="F26" s="56" t="s">
        <v>38</v>
      </c>
      <c r="G26" s="13" t="s">
        <v>148</v>
      </c>
      <c r="H26" s="47" t="s">
        <v>96</v>
      </c>
      <c r="I26" s="40">
        <v>4</v>
      </c>
      <c r="J26" s="27" t="s">
        <v>34</v>
      </c>
      <c r="K26" s="23"/>
    </row>
    <row r="27" spans="1:167" ht="15" x14ac:dyDescent="0.25">
      <c r="A27" s="28"/>
      <c r="B27" s="29"/>
      <c r="C27" s="30"/>
      <c r="D27" s="29"/>
      <c r="E27" s="31"/>
      <c r="F27" s="32"/>
      <c r="G27" s="28"/>
      <c r="H27" s="33"/>
      <c r="I27" s="37"/>
      <c r="J27" s="37"/>
      <c r="K27" s="23"/>
    </row>
    <row r="28" spans="1:167" ht="15" x14ac:dyDescent="0.25">
      <c r="A28" s="23"/>
      <c r="B28" s="51" t="s">
        <v>3</v>
      </c>
      <c r="C28" s="71" t="str">
        <f>'5'!C36:D36</f>
        <v>Петрова Ю.В.
Петров П.П.
Сидоров К.Д.</v>
      </c>
      <c r="D28" s="71"/>
      <c r="E28" s="23"/>
      <c r="F28" s="23"/>
      <c r="G28" s="23"/>
      <c r="H28" s="23"/>
      <c r="I28" s="23"/>
      <c r="J28" s="23"/>
      <c r="K28" s="23"/>
    </row>
    <row r="29" spans="1:167" ht="15" x14ac:dyDescent="0.25">
      <c r="A29" s="23"/>
      <c r="B29" s="24"/>
      <c r="C29" s="23" t="s">
        <v>88</v>
      </c>
      <c r="D29" s="23"/>
      <c r="E29" s="23"/>
      <c r="F29" s="23"/>
      <c r="G29" s="23"/>
      <c r="H29" s="23"/>
      <c r="I29" s="23"/>
      <c r="J29" s="23"/>
      <c r="K29" s="23"/>
    </row>
    <row r="30" spans="1:167" ht="15" x14ac:dyDescent="0.25">
      <c r="A30" s="23"/>
      <c r="B30" s="24"/>
      <c r="C30" s="23" t="s">
        <v>147</v>
      </c>
      <c r="D30" s="23"/>
      <c r="E30" s="23"/>
      <c r="F30" s="23"/>
      <c r="G30" s="23"/>
      <c r="H30" s="23"/>
      <c r="K30" s="23"/>
    </row>
    <row r="31" spans="1:167" ht="15" x14ac:dyDescent="0.25">
      <c r="A31" s="23"/>
      <c r="B31" s="23"/>
      <c r="C31" s="23"/>
      <c r="D31" s="23"/>
      <c r="K31" s="23"/>
    </row>
    <row r="32" spans="1:167" ht="13.9" customHeight="1" x14ac:dyDescent="0.25">
      <c r="K32" s="23"/>
    </row>
    <row r="94" ht="49.15" customHeight="1" x14ac:dyDescent="0.2"/>
  </sheetData>
  <mergeCells count="12">
    <mergeCell ref="C28:D28"/>
    <mergeCell ref="B1:H1"/>
    <mergeCell ref="B2:C2"/>
    <mergeCell ref="D2:E2"/>
    <mergeCell ref="B3:E3"/>
    <mergeCell ref="B4:E4"/>
    <mergeCell ref="B5:E5"/>
    <mergeCell ref="B6:E6"/>
    <mergeCell ref="B11:G11"/>
    <mergeCell ref="B12:G12"/>
    <mergeCell ref="B14:G14"/>
    <mergeCell ref="B15:G15"/>
  </mergeCells>
  <dataValidations count="1">
    <dataValidation allowBlank="1" showErrorMessage="1" sqref="F17:G27">
      <formula1>0</formula1>
      <formula2>0</formula2>
    </dataValidation>
  </dataValidations>
  <pageMargins left="0.31496062992125984" right="7.575757575757576E-2" top="0.15748031496062992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3"/>
  <sheetViews>
    <sheetView view="pageLayout" topLeftCell="A3" zoomScale="85" zoomScalePageLayoutView="85" workbookViewId="0">
      <selection activeCell="F24" sqref="F24"/>
    </sheetView>
  </sheetViews>
  <sheetFormatPr defaultRowHeight="12.75" x14ac:dyDescent="0.2"/>
  <cols>
    <col min="1" max="1" width="5" customWidth="1"/>
    <col min="2" max="2" width="15" customWidth="1"/>
    <col min="3" max="3" width="15.7109375" customWidth="1"/>
    <col min="4" max="4" width="15.28515625" customWidth="1"/>
    <col min="5" max="5" width="11.7109375" customWidth="1"/>
    <col min="6" max="6" width="40" customWidth="1"/>
    <col min="7" max="7" width="6.85546875" customWidth="1"/>
    <col min="8" max="8" width="45.7109375" customWidth="1"/>
    <col min="9" max="9" width="11.140625" customWidth="1"/>
    <col min="10" max="10" width="14.140625" customWidth="1"/>
  </cols>
  <sheetData>
    <row r="1" spans="1:17" ht="15" x14ac:dyDescent="0.25">
      <c r="A1" s="1"/>
      <c r="B1" s="67" t="s">
        <v>13</v>
      </c>
      <c r="C1" s="67"/>
      <c r="D1" s="67"/>
      <c r="E1" s="67"/>
      <c r="F1" s="67"/>
      <c r="G1" s="67"/>
      <c r="H1" s="67"/>
      <c r="I1" s="3"/>
      <c r="J1" s="3"/>
      <c r="K1" s="23"/>
    </row>
    <row r="2" spans="1:17" ht="15" x14ac:dyDescent="0.25">
      <c r="A2" s="1"/>
      <c r="B2" s="67" t="s">
        <v>15</v>
      </c>
      <c r="C2" s="67"/>
      <c r="D2" s="67"/>
      <c r="E2" s="67"/>
      <c r="F2" s="44" t="str">
        <f>'5'!F2</f>
        <v>английский язык</v>
      </c>
      <c r="G2" s="4"/>
      <c r="H2" s="4"/>
      <c r="I2" s="3"/>
      <c r="J2" s="3"/>
      <c r="K2" s="23"/>
    </row>
    <row r="3" spans="1:17" ht="15" x14ac:dyDescent="0.25">
      <c r="A3" s="1"/>
      <c r="B3" s="70" t="s">
        <v>16</v>
      </c>
      <c r="C3" s="70"/>
      <c r="D3" s="70"/>
      <c r="E3" s="70"/>
      <c r="F3" s="50">
        <f>'5'!F3</f>
        <v>44102</v>
      </c>
      <c r="G3" s="12"/>
      <c r="H3" s="12"/>
      <c r="I3" s="3"/>
      <c r="J3" s="3"/>
      <c r="K3" s="23"/>
    </row>
    <row r="4" spans="1:17" ht="15" x14ac:dyDescent="0.25">
      <c r="A4" s="1"/>
      <c r="B4" s="67" t="s">
        <v>14</v>
      </c>
      <c r="C4" s="67"/>
      <c r="D4" s="67"/>
      <c r="E4" s="67"/>
      <c r="F4" s="44">
        <v>9</v>
      </c>
      <c r="G4" s="4"/>
      <c r="H4" s="6"/>
      <c r="I4" s="3"/>
      <c r="J4" s="3"/>
      <c r="K4" s="23"/>
    </row>
    <row r="5" spans="1:17" ht="15" x14ac:dyDescent="0.25">
      <c r="A5" s="1"/>
      <c r="B5" s="67" t="s">
        <v>17</v>
      </c>
      <c r="C5" s="67"/>
      <c r="D5" s="67"/>
      <c r="E5" s="67"/>
      <c r="F5" s="44">
        <v>8</v>
      </c>
      <c r="G5" s="4"/>
      <c r="H5" s="6"/>
      <c r="I5" s="3"/>
      <c r="J5" s="3"/>
      <c r="K5" s="23"/>
    </row>
    <row r="6" spans="1:17" ht="15" x14ac:dyDescent="0.25">
      <c r="A6" s="1"/>
      <c r="B6" s="67" t="s">
        <v>18</v>
      </c>
      <c r="C6" s="67"/>
      <c r="D6" s="67"/>
      <c r="E6" s="67"/>
      <c r="F6" s="53">
        <v>44</v>
      </c>
      <c r="G6" s="4"/>
      <c r="H6" s="6"/>
      <c r="I6" s="3"/>
      <c r="J6" s="3"/>
      <c r="K6" s="23"/>
    </row>
    <row r="7" spans="1:17" ht="13.9" customHeight="1" x14ac:dyDescent="0.25">
      <c r="A7" s="1"/>
      <c r="B7" s="52" t="s">
        <v>35</v>
      </c>
      <c r="C7" s="62" t="s">
        <v>124</v>
      </c>
      <c r="D7" s="4" t="s">
        <v>88</v>
      </c>
      <c r="E7" s="4" t="s">
        <v>89</v>
      </c>
      <c r="F7" s="44"/>
      <c r="G7" s="2"/>
      <c r="H7" s="5"/>
      <c r="I7" s="3"/>
      <c r="J7" s="3"/>
      <c r="K7" s="23"/>
    </row>
    <row r="8" spans="1:17" ht="15" x14ac:dyDescent="0.25">
      <c r="A8" s="1"/>
      <c r="B8" s="7" t="s">
        <v>3</v>
      </c>
      <c r="C8" s="51" t="s">
        <v>124</v>
      </c>
      <c r="D8" s="7" t="s">
        <v>88</v>
      </c>
      <c r="E8" s="65" t="s">
        <v>89</v>
      </c>
      <c r="F8" s="8"/>
      <c r="G8" s="9"/>
      <c r="H8" s="9"/>
      <c r="I8" s="3"/>
      <c r="J8" s="3"/>
      <c r="K8" s="23"/>
    </row>
    <row r="9" spans="1:17" ht="15" x14ac:dyDescent="0.25">
      <c r="A9" s="1"/>
      <c r="B9" s="7"/>
      <c r="C9" s="7" t="str">
        <f>'5'!C9</f>
        <v xml:space="preserve"> </v>
      </c>
      <c r="D9" s="7"/>
      <c r="E9" s="22"/>
      <c r="F9" s="8"/>
      <c r="G9" s="9"/>
      <c r="H9" s="9"/>
      <c r="I9" s="3"/>
      <c r="J9" s="3"/>
      <c r="K9" s="23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3"/>
    </row>
    <row r="11" spans="1:17" ht="15" x14ac:dyDescent="0.2">
      <c r="A11" s="1"/>
      <c r="B11" s="72" t="s">
        <v>27</v>
      </c>
      <c r="C11" s="72"/>
      <c r="D11" s="72"/>
      <c r="E11" s="72"/>
      <c r="F11" s="72"/>
      <c r="G11" s="72"/>
      <c r="H11" s="49" t="str">
        <f>'5'!H11</f>
        <v>английскому языку</v>
      </c>
      <c r="I11" s="49">
        <f>F4</f>
        <v>9</v>
      </c>
      <c r="J11" s="25" t="s">
        <v>26</v>
      </c>
      <c r="K11" s="25"/>
      <c r="L11" s="25"/>
      <c r="M11" s="25"/>
      <c r="N11" s="25"/>
    </row>
    <row r="12" spans="1:17" ht="15" x14ac:dyDescent="0.25">
      <c r="A12" s="1"/>
      <c r="B12" s="72" t="s">
        <v>28</v>
      </c>
      <c r="C12" s="72"/>
      <c r="D12" s="72"/>
      <c r="E12" s="72"/>
      <c r="F12" s="72"/>
      <c r="G12" s="72"/>
      <c r="H12" s="49" t="str">
        <f>H11</f>
        <v>английскому языку</v>
      </c>
      <c r="I12" s="49">
        <f>I11</f>
        <v>9</v>
      </c>
      <c r="J12" s="3" t="s">
        <v>26</v>
      </c>
      <c r="K12" s="23"/>
    </row>
    <row r="13" spans="1:17" ht="15" x14ac:dyDescent="0.25">
      <c r="A13" s="1"/>
      <c r="B13" s="48" t="s">
        <v>11</v>
      </c>
      <c r="C13" s="48"/>
      <c r="D13" s="48"/>
      <c r="E13" s="48"/>
      <c r="F13" s="48"/>
      <c r="G13" s="48"/>
      <c r="H13" s="8"/>
      <c r="I13" s="1"/>
      <c r="K13" s="23"/>
    </row>
    <row r="14" spans="1:17" ht="15" x14ac:dyDescent="0.2">
      <c r="A14" s="1"/>
      <c r="B14" s="73" t="s">
        <v>29</v>
      </c>
      <c r="C14" s="73"/>
      <c r="D14" s="73"/>
      <c r="E14" s="73"/>
      <c r="F14" s="73"/>
      <c r="G14" s="73"/>
      <c r="H14" s="49" t="str">
        <f>H11</f>
        <v>английскому языку</v>
      </c>
      <c r="I14" s="49">
        <f>I11</f>
        <v>9</v>
      </c>
      <c r="J14" s="3" t="s">
        <v>26</v>
      </c>
      <c r="K14" s="46"/>
      <c r="L14" s="46"/>
      <c r="M14" s="46"/>
      <c r="N14" s="46"/>
      <c r="O14" s="46"/>
      <c r="P14" s="46"/>
      <c r="Q14" s="46"/>
    </row>
    <row r="15" spans="1:17" ht="15" x14ac:dyDescent="0.2">
      <c r="A15" s="1"/>
      <c r="B15" s="74" t="s">
        <v>30</v>
      </c>
      <c r="C15" s="74"/>
      <c r="D15" s="74"/>
      <c r="E15" s="74"/>
      <c r="F15" s="74"/>
      <c r="G15" s="74"/>
      <c r="H15" s="49" t="str">
        <f>H11</f>
        <v>английскому языку</v>
      </c>
      <c r="I15" s="49">
        <f>I11</f>
        <v>9</v>
      </c>
      <c r="J15" s="46" t="s">
        <v>26</v>
      </c>
      <c r="K15" s="46"/>
      <c r="L15" s="46"/>
      <c r="M15" s="46"/>
      <c r="N15" s="46"/>
      <c r="O15" s="46"/>
      <c r="P15" s="46"/>
      <c r="Q15" s="46"/>
    </row>
    <row r="16" spans="1:17" ht="28.5" x14ac:dyDescent="0.25">
      <c r="A16" s="45" t="s">
        <v>0</v>
      </c>
      <c r="B16" s="45" t="s">
        <v>7</v>
      </c>
      <c r="C16" s="45" t="s">
        <v>8</v>
      </c>
      <c r="D16" s="45" t="s">
        <v>9</v>
      </c>
      <c r="E16" s="45" t="s">
        <v>10</v>
      </c>
      <c r="F16" s="45" t="s">
        <v>5</v>
      </c>
      <c r="G16" s="45" t="s">
        <v>1</v>
      </c>
      <c r="H16" s="45" t="s">
        <v>12</v>
      </c>
      <c r="I16" s="45" t="s">
        <v>2</v>
      </c>
      <c r="J16" s="45" t="s">
        <v>24</v>
      </c>
      <c r="K16" s="23"/>
    </row>
    <row r="17" spans="1:167" ht="15" customHeight="1" x14ac:dyDescent="0.25">
      <c r="A17" s="13">
        <v>1</v>
      </c>
      <c r="B17" s="14" t="s">
        <v>170</v>
      </c>
      <c r="C17" s="14" t="s">
        <v>142</v>
      </c>
      <c r="D17" s="15" t="s">
        <v>166</v>
      </c>
      <c r="E17" s="26">
        <v>38592</v>
      </c>
      <c r="F17" s="56" t="s">
        <v>38</v>
      </c>
      <c r="G17" s="13" t="s">
        <v>171</v>
      </c>
      <c r="H17" s="47" t="s">
        <v>128</v>
      </c>
      <c r="I17" s="13">
        <v>11</v>
      </c>
      <c r="J17" s="19" t="s">
        <v>32</v>
      </c>
      <c r="K17" s="23"/>
    </row>
    <row r="18" spans="1:167" ht="14.25" customHeight="1" x14ac:dyDescent="0.25">
      <c r="A18" s="13">
        <v>2</v>
      </c>
      <c r="B18" s="16" t="s">
        <v>172</v>
      </c>
      <c r="C18" s="17" t="s">
        <v>98</v>
      </c>
      <c r="D18" s="18" t="s">
        <v>173</v>
      </c>
      <c r="E18" s="21">
        <v>38632</v>
      </c>
      <c r="F18" s="56" t="s">
        <v>38</v>
      </c>
      <c r="G18" s="13" t="s">
        <v>171</v>
      </c>
      <c r="H18" s="47" t="s">
        <v>44</v>
      </c>
      <c r="I18" s="13">
        <v>9</v>
      </c>
      <c r="J18" s="19" t="s">
        <v>154</v>
      </c>
      <c r="K18" s="23"/>
    </row>
    <row r="19" spans="1:167" ht="15.75" customHeight="1" x14ac:dyDescent="0.25">
      <c r="A19" s="13">
        <v>3</v>
      </c>
      <c r="B19" s="19" t="s">
        <v>174</v>
      </c>
      <c r="C19" s="19" t="s">
        <v>80</v>
      </c>
      <c r="D19" s="18" t="s">
        <v>137</v>
      </c>
      <c r="E19" s="21">
        <v>38597</v>
      </c>
      <c r="F19" s="56" t="s">
        <v>38</v>
      </c>
      <c r="G19" s="13" t="s">
        <v>171</v>
      </c>
      <c r="H19" s="47" t="s">
        <v>44</v>
      </c>
      <c r="I19" s="13">
        <v>9</v>
      </c>
      <c r="J19" s="19" t="s">
        <v>154</v>
      </c>
      <c r="K19" s="23"/>
    </row>
    <row r="20" spans="1:167" ht="15" x14ac:dyDescent="0.25">
      <c r="A20" s="13">
        <v>4</v>
      </c>
      <c r="B20" s="18" t="s">
        <v>176</v>
      </c>
      <c r="C20" s="17" t="s">
        <v>177</v>
      </c>
      <c r="D20" s="18" t="s">
        <v>178</v>
      </c>
      <c r="E20" s="21">
        <v>38254</v>
      </c>
      <c r="F20" s="56" t="s">
        <v>38</v>
      </c>
      <c r="G20" s="13" t="s">
        <v>171</v>
      </c>
      <c r="H20" s="47" t="s">
        <v>44</v>
      </c>
      <c r="I20" s="40">
        <v>7</v>
      </c>
      <c r="J20" s="19" t="s">
        <v>34</v>
      </c>
      <c r="K20" s="23"/>
    </row>
    <row r="21" spans="1:167" s="36" customFormat="1" ht="15" x14ac:dyDescent="0.25">
      <c r="A21" s="13">
        <v>5</v>
      </c>
      <c r="B21" s="18" t="s">
        <v>175</v>
      </c>
      <c r="C21" s="17" t="s">
        <v>75</v>
      </c>
      <c r="D21" s="18" t="s">
        <v>43</v>
      </c>
      <c r="E21" s="21">
        <v>38709</v>
      </c>
      <c r="F21" s="56" t="s">
        <v>38</v>
      </c>
      <c r="G21" s="13" t="s">
        <v>171</v>
      </c>
      <c r="H21" s="47" t="s">
        <v>44</v>
      </c>
      <c r="I21" s="40">
        <v>4</v>
      </c>
      <c r="J21" s="19" t="s">
        <v>34</v>
      </c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</row>
    <row r="22" spans="1:167" ht="15" x14ac:dyDescent="0.25">
      <c r="A22" s="13">
        <v>6</v>
      </c>
      <c r="B22" s="18" t="s">
        <v>179</v>
      </c>
      <c r="C22" s="17" t="s">
        <v>180</v>
      </c>
      <c r="D22" s="18" t="s">
        <v>78</v>
      </c>
      <c r="E22" s="21">
        <v>38614</v>
      </c>
      <c r="F22" s="56" t="s">
        <v>38</v>
      </c>
      <c r="G22" s="13" t="s">
        <v>171</v>
      </c>
      <c r="H22" s="47" t="s">
        <v>44</v>
      </c>
      <c r="I22" s="40">
        <v>3</v>
      </c>
      <c r="J22" s="19" t="s">
        <v>34</v>
      </c>
      <c r="K22" s="23"/>
    </row>
    <row r="23" spans="1:167" ht="15" x14ac:dyDescent="0.25">
      <c r="A23" s="13">
        <v>7</v>
      </c>
      <c r="B23" s="18" t="s">
        <v>181</v>
      </c>
      <c r="C23" s="17" t="s">
        <v>58</v>
      </c>
      <c r="D23" s="18" t="s">
        <v>182</v>
      </c>
      <c r="E23" s="21">
        <v>38481</v>
      </c>
      <c r="F23" s="56" t="s">
        <v>38</v>
      </c>
      <c r="G23" s="13" t="s">
        <v>171</v>
      </c>
      <c r="H23" s="47" t="s">
        <v>128</v>
      </c>
      <c r="I23" s="40">
        <v>2</v>
      </c>
      <c r="J23" s="19" t="s">
        <v>34</v>
      </c>
      <c r="K23" s="23"/>
    </row>
    <row r="24" spans="1:167" ht="15" x14ac:dyDescent="0.25">
      <c r="A24" s="13">
        <v>8</v>
      </c>
      <c r="B24" s="18" t="s">
        <v>120</v>
      </c>
      <c r="C24" s="17" t="s">
        <v>183</v>
      </c>
      <c r="D24" s="18" t="s">
        <v>78</v>
      </c>
      <c r="E24" s="21">
        <v>38028</v>
      </c>
      <c r="F24" s="56" t="s">
        <v>38</v>
      </c>
      <c r="G24" s="13" t="s">
        <v>171</v>
      </c>
      <c r="H24" s="47" t="s">
        <v>128</v>
      </c>
      <c r="I24" s="40">
        <v>0</v>
      </c>
      <c r="J24" s="19" t="s">
        <v>34</v>
      </c>
      <c r="K24" s="23"/>
    </row>
    <row r="25" spans="1:167" ht="15" x14ac:dyDescent="0.25">
      <c r="A25" s="28"/>
      <c r="B25" s="29"/>
      <c r="C25" s="30"/>
      <c r="D25" s="29"/>
      <c r="E25" s="31"/>
      <c r="F25" s="32"/>
      <c r="G25" s="28"/>
      <c r="H25" s="33"/>
      <c r="I25" s="37"/>
      <c r="J25" s="37"/>
      <c r="K25" s="23"/>
    </row>
    <row r="26" spans="1:167" ht="15" x14ac:dyDescent="0.25">
      <c r="A26" s="23"/>
      <c r="B26" s="51" t="s">
        <v>3</v>
      </c>
      <c r="C26" s="71" t="str">
        <f>'5'!C36:D36</f>
        <v>Петрова Ю.В.
Петров П.П.
Сидоров К.Д.</v>
      </c>
      <c r="D26" s="71"/>
      <c r="E26" s="23"/>
      <c r="F26" s="23"/>
      <c r="G26" s="23"/>
      <c r="H26" s="23"/>
      <c r="I26" s="23"/>
      <c r="J26" s="23"/>
      <c r="K26" s="23"/>
    </row>
    <row r="27" spans="1:167" ht="15" x14ac:dyDescent="0.25">
      <c r="A27" s="23"/>
      <c r="B27" s="24"/>
      <c r="C27" s="23" t="s">
        <v>88</v>
      </c>
      <c r="D27" s="23"/>
      <c r="E27" s="23"/>
      <c r="F27" s="23"/>
      <c r="G27" s="23"/>
      <c r="H27" s="23"/>
      <c r="I27" s="23"/>
      <c r="J27" s="23"/>
      <c r="K27" s="23"/>
    </row>
    <row r="28" spans="1:167" ht="15" x14ac:dyDescent="0.25">
      <c r="A28" s="23"/>
      <c r="B28" s="24"/>
      <c r="C28" s="23" t="s">
        <v>89</v>
      </c>
      <c r="D28" s="23"/>
      <c r="E28" s="23"/>
      <c r="F28" s="23"/>
      <c r="G28" s="23"/>
      <c r="H28" s="23"/>
      <c r="K28" s="23"/>
    </row>
    <row r="29" spans="1:167" ht="15" x14ac:dyDescent="0.25">
      <c r="A29" s="23"/>
      <c r="B29" s="23"/>
      <c r="C29" s="23"/>
      <c r="D29" s="23"/>
      <c r="K29" s="23"/>
    </row>
    <row r="30" spans="1:167" ht="15" x14ac:dyDescent="0.25">
      <c r="K30" s="23"/>
    </row>
    <row r="31" spans="1:167" ht="13.9" customHeight="1" x14ac:dyDescent="0.25">
      <c r="K31" s="23"/>
    </row>
    <row r="93" ht="49.15" customHeight="1" x14ac:dyDescent="0.2"/>
  </sheetData>
  <mergeCells count="12">
    <mergeCell ref="C26:D26"/>
    <mergeCell ref="B1:H1"/>
    <mergeCell ref="B2:C2"/>
    <mergeCell ref="D2:E2"/>
    <mergeCell ref="B3:E3"/>
    <mergeCell ref="B4:E4"/>
    <mergeCell ref="B5:E5"/>
    <mergeCell ref="B6:E6"/>
    <mergeCell ref="B11:G11"/>
    <mergeCell ref="B12:G12"/>
    <mergeCell ref="B14:G14"/>
    <mergeCell ref="B15:G15"/>
  </mergeCells>
  <dataValidations count="1">
    <dataValidation allowBlank="1" showErrorMessage="1" sqref="F17:G25">
      <formula1>0</formula1>
      <formula2>0</formula2>
    </dataValidation>
  </dataValidations>
  <pageMargins left="0.31496062992125984" right="7.575757575757576E-2" top="0.15748031496062992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3"/>
  <sheetViews>
    <sheetView view="pageLayout" zoomScale="85" zoomScalePageLayoutView="85" workbookViewId="0">
      <selection activeCell="F19" sqref="F19"/>
    </sheetView>
  </sheetViews>
  <sheetFormatPr defaultRowHeight="12.75" x14ac:dyDescent="0.2"/>
  <cols>
    <col min="1" max="1" width="5" customWidth="1"/>
    <col min="2" max="2" width="15" customWidth="1"/>
    <col min="3" max="3" width="15.7109375" customWidth="1"/>
    <col min="4" max="4" width="15.28515625" customWidth="1"/>
    <col min="5" max="5" width="13.42578125" customWidth="1"/>
    <col min="6" max="6" width="40" customWidth="1"/>
    <col min="7" max="7" width="6.85546875" customWidth="1"/>
    <col min="8" max="8" width="45.7109375" customWidth="1"/>
    <col min="9" max="9" width="11.140625" customWidth="1"/>
    <col min="10" max="10" width="14.140625" customWidth="1"/>
  </cols>
  <sheetData>
    <row r="1" spans="1:17" ht="15" x14ac:dyDescent="0.25">
      <c r="A1" s="1"/>
      <c r="B1" s="67" t="s">
        <v>13</v>
      </c>
      <c r="C1" s="67"/>
      <c r="D1" s="67"/>
      <c r="E1" s="67"/>
      <c r="F1" s="67"/>
      <c r="G1" s="67"/>
      <c r="H1" s="67"/>
      <c r="I1" s="3"/>
      <c r="J1" s="3"/>
      <c r="K1" s="23"/>
    </row>
    <row r="2" spans="1:17" ht="15" x14ac:dyDescent="0.25">
      <c r="A2" s="1"/>
      <c r="B2" s="67" t="s">
        <v>15</v>
      </c>
      <c r="C2" s="67"/>
      <c r="D2" s="67"/>
      <c r="E2" s="67"/>
      <c r="F2" s="44" t="str">
        <f>'5'!F2</f>
        <v>английский язык</v>
      </c>
      <c r="G2" s="4"/>
      <c r="H2" s="4"/>
      <c r="I2" s="3"/>
      <c r="J2" s="3"/>
      <c r="K2" s="23"/>
    </row>
    <row r="3" spans="1:17" ht="15" x14ac:dyDescent="0.25">
      <c r="A3" s="1"/>
      <c r="B3" s="70" t="s">
        <v>16</v>
      </c>
      <c r="C3" s="70"/>
      <c r="D3" s="70"/>
      <c r="E3" s="70"/>
      <c r="F3" s="50">
        <f>'5'!F3</f>
        <v>44102</v>
      </c>
      <c r="G3" s="12"/>
      <c r="H3" s="12"/>
      <c r="I3" s="3"/>
      <c r="J3" s="3"/>
      <c r="K3" s="23"/>
    </row>
    <row r="4" spans="1:17" ht="15" x14ac:dyDescent="0.25">
      <c r="A4" s="1"/>
      <c r="B4" s="67" t="s">
        <v>14</v>
      </c>
      <c r="C4" s="67"/>
      <c r="D4" s="67"/>
      <c r="E4" s="67"/>
      <c r="F4" s="44">
        <v>10</v>
      </c>
      <c r="G4" s="4"/>
      <c r="H4" s="6"/>
      <c r="I4" s="3"/>
      <c r="J4" s="3"/>
      <c r="K4" s="23"/>
    </row>
    <row r="5" spans="1:17" ht="15" x14ac:dyDescent="0.25">
      <c r="A5" s="1"/>
      <c r="B5" s="67" t="s">
        <v>17</v>
      </c>
      <c r="C5" s="67"/>
      <c r="D5" s="67"/>
      <c r="E5" s="67"/>
      <c r="F5" s="44">
        <v>3</v>
      </c>
      <c r="G5" s="4"/>
      <c r="H5" s="6"/>
      <c r="I5" s="3"/>
      <c r="J5" s="3"/>
      <c r="K5" s="23"/>
    </row>
    <row r="6" spans="1:17" ht="15" x14ac:dyDescent="0.25">
      <c r="A6" s="1"/>
      <c r="B6" s="67" t="s">
        <v>18</v>
      </c>
      <c r="C6" s="67"/>
      <c r="D6" s="67"/>
      <c r="E6" s="67"/>
      <c r="F6" s="53">
        <v>44</v>
      </c>
      <c r="G6" s="4"/>
      <c r="H6" s="6"/>
      <c r="I6" s="3"/>
      <c r="J6" s="3"/>
      <c r="K6" s="23"/>
    </row>
    <row r="7" spans="1:17" ht="13.9" customHeight="1" x14ac:dyDescent="0.25">
      <c r="A7" s="1"/>
      <c r="B7" s="52" t="s">
        <v>35</v>
      </c>
      <c r="C7" s="62" t="s">
        <v>124</v>
      </c>
      <c r="D7" s="4" t="s">
        <v>88</v>
      </c>
      <c r="E7" s="4" t="s">
        <v>89</v>
      </c>
      <c r="F7" s="44"/>
      <c r="G7" s="2"/>
      <c r="H7" s="5"/>
      <c r="I7" s="3"/>
      <c r="J7" s="3"/>
      <c r="K7" s="23"/>
    </row>
    <row r="8" spans="1:17" ht="15" x14ac:dyDescent="0.25">
      <c r="A8" s="1"/>
      <c r="B8" s="7" t="s">
        <v>3</v>
      </c>
      <c r="C8" s="51" t="s">
        <v>124</v>
      </c>
      <c r="D8" s="7" t="s">
        <v>88</v>
      </c>
      <c r="E8" s="65" t="s">
        <v>89</v>
      </c>
      <c r="F8" s="8"/>
      <c r="G8" s="9"/>
      <c r="H8" s="9"/>
      <c r="I8" s="3"/>
      <c r="J8" s="3"/>
      <c r="K8" s="23"/>
    </row>
    <row r="9" spans="1:17" ht="15" x14ac:dyDescent="0.25">
      <c r="A9" s="1"/>
      <c r="B9" s="7"/>
      <c r="C9" s="7" t="str">
        <f>'5'!C9</f>
        <v xml:space="preserve"> </v>
      </c>
      <c r="D9" s="7"/>
      <c r="E9" s="22"/>
      <c r="F9" s="8"/>
      <c r="G9" s="9"/>
      <c r="H9" s="9"/>
      <c r="I9" s="3"/>
      <c r="J9" s="3"/>
      <c r="K9" s="23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3"/>
    </row>
    <row r="11" spans="1:17" ht="15" x14ac:dyDescent="0.2">
      <c r="A11" s="1"/>
      <c r="B11" s="72" t="s">
        <v>27</v>
      </c>
      <c r="C11" s="72"/>
      <c r="D11" s="72"/>
      <c r="E11" s="72"/>
      <c r="F11" s="72"/>
      <c r="G11" s="72"/>
      <c r="H11" s="49" t="str">
        <f>'5'!H11</f>
        <v>английскому языку</v>
      </c>
      <c r="I11" s="49">
        <f>F4</f>
        <v>10</v>
      </c>
      <c r="J11" s="25" t="s">
        <v>26</v>
      </c>
      <c r="K11" s="25"/>
      <c r="L11" s="25"/>
      <c r="M11" s="25"/>
      <c r="N11" s="25"/>
    </row>
    <row r="12" spans="1:17" ht="15" x14ac:dyDescent="0.25">
      <c r="A12" s="1"/>
      <c r="B12" s="72" t="s">
        <v>28</v>
      </c>
      <c r="C12" s="72"/>
      <c r="D12" s="72"/>
      <c r="E12" s="72"/>
      <c r="F12" s="72"/>
      <c r="G12" s="72"/>
      <c r="H12" s="49" t="str">
        <f>H11</f>
        <v>английскому языку</v>
      </c>
      <c r="I12" s="49">
        <f>I11</f>
        <v>10</v>
      </c>
      <c r="J12" s="3" t="s">
        <v>26</v>
      </c>
      <c r="K12" s="23"/>
    </row>
    <row r="13" spans="1:17" ht="15" x14ac:dyDescent="0.25">
      <c r="A13" s="1"/>
      <c r="B13" s="48" t="s">
        <v>11</v>
      </c>
      <c r="C13" s="48"/>
      <c r="D13" s="48"/>
      <c r="E13" s="48"/>
      <c r="F13" s="48"/>
      <c r="G13" s="48"/>
      <c r="H13" s="8"/>
      <c r="I13" s="1"/>
      <c r="K13" s="23"/>
    </row>
    <row r="14" spans="1:17" ht="15" x14ac:dyDescent="0.2">
      <c r="A14" s="1"/>
      <c r="B14" s="73" t="s">
        <v>29</v>
      </c>
      <c r="C14" s="73"/>
      <c r="D14" s="73"/>
      <c r="E14" s="73"/>
      <c r="F14" s="73"/>
      <c r="G14" s="73"/>
      <c r="H14" s="49" t="str">
        <f>H11</f>
        <v>английскому языку</v>
      </c>
      <c r="I14" s="49">
        <f>I11</f>
        <v>10</v>
      </c>
      <c r="J14" s="3" t="s">
        <v>26</v>
      </c>
      <c r="K14" s="46"/>
      <c r="L14" s="46"/>
      <c r="M14" s="46"/>
      <c r="N14" s="46"/>
      <c r="O14" s="46"/>
      <c r="P14" s="46"/>
      <c r="Q14" s="46"/>
    </row>
    <row r="15" spans="1:17" ht="15" x14ac:dyDescent="0.2">
      <c r="A15" s="1"/>
      <c r="B15" s="74" t="s">
        <v>30</v>
      </c>
      <c r="C15" s="74"/>
      <c r="D15" s="74"/>
      <c r="E15" s="74"/>
      <c r="F15" s="74"/>
      <c r="G15" s="74"/>
      <c r="H15" s="49" t="str">
        <f>H11</f>
        <v>английскому языку</v>
      </c>
      <c r="I15" s="49">
        <f>I11</f>
        <v>10</v>
      </c>
      <c r="J15" s="46" t="s">
        <v>26</v>
      </c>
      <c r="K15" s="46"/>
      <c r="L15" s="46"/>
      <c r="M15" s="46"/>
      <c r="N15" s="46"/>
      <c r="O15" s="46"/>
      <c r="P15" s="46"/>
      <c r="Q15" s="46"/>
    </row>
    <row r="16" spans="1:17" ht="28.5" x14ac:dyDescent="0.25">
      <c r="A16" s="45" t="s">
        <v>0</v>
      </c>
      <c r="B16" s="45" t="s">
        <v>7</v>
      </c>
      <c r="C16" s="45" t="s">
        <v>8</v>
      </c>
      <c r="D16" s="45" t="s">
        <v>9</v>
      </c>
      <c r="E16" s="45" t="s">
        <v>10</v>
      </c>
      <c r="F16" s="45" t="s">
        <v>5</v>
      </c>
      <c r="G16" s="45" t="s">
        <v>1</v>
      </c>
      <c r="H16" s="45" t="s">
        <v>12</v>
      </c>
      <c r="I16" s="45" t="s">
        <v>2</v>
      </c>
      <c r="J16" s="45" t="s">
        <v>24</v>
      </c>
      <c r="K16" s="23"/>
    </row>
    <row r="17" spans="1:167" ht="15" customHeight="1" x14ac:dyDescent="0.25">
      <c r="A17" s="13">
        <v>1</v>
      </c>
      <c r="B17" s="14" t="s">
        <v>184</v>
      </c>
      <c r="C17" s="14" t="s">
        <v>180</v>
      </c>
      <c r="D17" s="15" t="s">
        <v>185</v>
      </c>
      <c r="E17" s="26">
        <v>38174</v>
      </c>
      <c r="F17" s="56" t="s">
        <v>38</v>
      </c>
      <c r="G17" s="13" t="s">
        <v>186</v>
      </c>
      <c r="H17" s="47" t="s">
        <v>128</v>
      </c>
      <c r="I17" s="13">
        <v>40</v>
      </c>
      <c r="J17" s="19" t="s">
        <v>32</v>
      </c>
      <c r="K17" s="23"/>
    </row>
    <row r="18" spans="1:167" ht="14.25" customHeight="1" x14ac:dyDescent="0.25">
      <c r="A18" s="13">
        <v>2</v>
      </c>
      <c r="B18" s="16" t="s">
        <v>187</v>
      </c>
      <c r="C18" s="17" t="s">
        <v>105</v>
      </c>
      <c r="D18" s="18" t="s">
        <v>188</v>
      </c>
      <c r="E18" s="21">
        <v>38239</v>
      </c>
      <c r="F18" s="56" t="s">
        <v>38</v>
      </c>
      <c r="G18" s="13" t="s">
        <v>186</v>
      </c>
      <c r="H18" s="47" t="s">
        <v>128</v>
      </c>
      <c r="I18" s="13">
        <v>19</v>
      </c>
      <c r="J18" s="19" t="s">
        <v>34</v>
      </c>
      <c r="K18" s="23"/>
    </row>
    <row r="19" spans="1:167" ht="15.75" customHeight="1" x14ac:dyDescent="0.25">
      <c r="A19" s="13">
        <v>3</v>
      </c>
      <c r="B19" s="19" t="s">
        <v>189</v>
      </c>
      <c r="C19" s="19" t="s">
        <v>191</v>
      </c>
      <c r="D19" s="18" t="s">
        <v>190</v>
      </c>
      <c r="E19" s="21">
        <v>38224</v>
      </c>
      <c r="F19" s="56" t="s">
        <v>38</v>
      </c>
      <c r="G19" s="13" t="s">
        <v>186</v>
      </c>
      <c r="H19" s="47" t="s">
        <v>128</v>
      </c>
      <c r="I19" s="13">
        <v>13</v>
      </c>
      <c r="J19" s="19" t="s">
        <v>192</v>
      </c>
      <c r="K19" s="23"/>
    </row>
    <row r="20" spans="1:167" ht="15" x14ac:dyDescent="0.25">
      <c r="A20" s="28"/>
      <c r="B20" s="29"/>
      <c r="C20" s="30"/>
      <c r="D20" s="29"/>
      <c r="E20" s="31"/>
      <c r="F20" s="32"/>
      <c r="G20" s="28"/>
      <c r="H20" s="33"/>
      <c r="I20" s="37"/>
      <c r="J20" s="37"/>
      <c r="K20" s="23"/>
    </row>
    <row r="21" spans="1:167" s="36" customFormat="1" ht="15" x14ac:dyDescent="0.25">
      <c r="A21" s="23"/>
      <c r="B21" s="51" t="s">
        <v>3</v>
      </c>
      <c r="C21" s="71" t="str">
        <f>'5'!C36:D36</f>
        <v>Петрова Ю.В.
Петров П.П.
Сидоров К.Д.</v>
      </c>
      <c r="D21" s="71"/>
      <c r="E21" s="23"/>
      <c r="F21" s="23"/>
      <c r="G21" s="23"/>
      <c r="H21" s="23"/>
      <c r="I21" s="23"/>
      <c r="J21" s="23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</row>
    <row r="22" spans="1:167" ht="15" x14ac:dyDescent="0.25">
      <c r="A22" s="23"/>
      <c r="B22" s="24"/>
      <c r="C22" s="23" t="s">
        <v>88</v>
      </c>
      <c r="D22" s="23"/>
      <c r="E22" s="23"/>
      <c r="F22" s="23"/>
      <c r="G22" s="23"/>
      <c r="H22" s="23"/>
      <c r="I22" s="23"/>
      <c r="J22" s="23"/>
      <c r="K22" s="23"/>
    </row>
    <row r="23" spans="1:167" ht="15" x14ac:dyDescent="0.25">
      <c r="A23" s="23"/>
      <c r="B23" s="24"/>
      <c r="C23" s="23" t="s">
        <v>124</v>
      </c>
      <c r="D23" s="23"/>
      <c r="E23" s="23"/>
      <c r="F23" s="23"/>
      <c r="G23" s="23"/>
      <c r="H23" s="23"/>
      <c r="K23" s="23"/>
    </row>
    <row r="24" spans="1:167" ht="15" x14ac:dyDescent="0.25">
      <c r="A24" s="23"/>
      <c r="B24" s="23"/>
      <c r="C24" s="23"/>
      <c r="D24" s="23"/>
      <c r="K24" s="23"/>
    </row>
    <row r="25" spans="1:167" ht="15" x14ac:dyDescent="0.25">
      <c r="K25" s="23"/>
    </row>
    <row r="26" spans="1:167" ht="15" x14ac:dyDescent="0.25">
      <c r="K26" s="23"/>
    </row>
    <row r="27" spans="1:167" ht="15" x14ac:dyDescent="0.25">
      <c r="K27" s="23"/>
    </row>
    <row r="28" spans="1:167" ht="15" x14ac:dyDescent="0.25">
      <c r="K28" s="23"/>
    </row>
    <row r="29" spans="1:167" ht="15" x14ac:dyDescent="0.25">
      <c r="K29" s="23"/>
    </row>
    <row r="30" spans="1:167" ht="15" x14ac:dyDescent="0.25">
      <c r="K30" s="23"/>
    </row>
    <row r="31" spans="1:167" ht="13.9" customHeight="1" x14ac:dyDescent="0.25">
      <c r="K31" s="23"/>
    </row>
    <row r="93" ht="49.15" customHeight="1" x14ac:dyDescent="0.2"/>
  </sheetData>
  <mergeCells count="12">
    <mergeCell ref="C21:D21"/>
    <mergeCell ref="B1:H1"/>
    <mergeCell ref="B2:C2"/>
    <mergeCell ref="D2:E2"/>
    <mergeCell ref="B3:E3"/>
    <mergeCell ref="B4:E4"/>
    <mergeCell ref="B5:E5"/>
    <mergeCell ref="B6:E6"/>
    <mergeCell ref="B11:G11"/>
    <mergeCell ref="B12:G12"/>
    <mergeCell ref="B14:G14"/>
    <mergeCell ref="B15:G15"/>
  </mergeCells>
  <dataValidations count="1">
    <dataValidation allowBlank="1" showErrorMessage="1" sqref="F17:G20">
      <formula1>0</formula1>
      <formula2>0</formula2>
    </dataValidation>
  </dataValidations>
  <pageMargins left="0.31496062992125984" right="7.575757575757576E-2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Предварительный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2016-09-28T11:32:11Z</cp:lastPrinted>
  <dcterms:created xsi:type="dcterms:W3CDTF">1996-10-08T23:32:33Z</dcterms:created>
  <dcterms:modified xsi:type="dcterms:W3CDTF">2020-11-05T09:21:01Z</dcterms:modified>
</cp:coreProperties>
</file>